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idy\Downloads\"/>
    </mc:Choice>
  </mc:AlternateContent>
  <xr:revisionPtr revIDLastSave="0" documentId="8_{35441FC5-B1C9-4515-A7A4-1AC5A10D7BD3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Retroactive Contracts FY23" sheetId="1" state="hidden" r:id="rId1"/>
    <sheet name="Retroactive Contracts FY22" sheetId="2" state="hidden" r:id="rId2"/>
    <sheet name="Retroactive Contracts FY21" sheetId="3" state="hidden" r:id="rId3"/>
    <sheet name="FY23" sheetId="4" r:id="rId4"/>
    <sheet name="FY22" sheetId="5" r:id="rId5"/>
    <sheet name="FY21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9" i="3" l="1"/>
  <c r="K109" i="3"/>
  <c r="I109" i="3"/>
  <c r="J106" i="3"/>
  <c r="K106" i="3"/>
  <c r="I106" i="3"/>
  <c r="J100" i="3"/>
  <c r="K100" i="3"/>
  <c r="I100" i="3"/>
  <c r="J97" i="3"/>
  <c r="K97" i="3"/>
  <c r="I97" i="3"/>
  <c r="J94" i="3"/>
  <c r="K94" i="3"/>
  <c r="I94" i="3"/>
  <c r="J88" i="3"/>
  <c r="K88" i="3"/>
  <c r="I88" i="3"/>
  <c r="J85" i="3"/>
  <c r="K85" i="3"/>
  <c r="I85" i="3"/>
  <c r="J82" i="3"/>
  <c r="K82" i="3"/>
  <c r="I82" i="3"/>
  <c r="J79" i="3"/>
  <c r="K79" i="3"/>
  <c r="I79" i="3"/>
  <c r="J76" i="3"/>
  <c r="K76" i="3"/>
  <c r="I76" i="3"/>
  <c r="J73" i="3"/>
  <c r="K73" i="3"/>
  <c r="I73" i="3"/>
  <c r="J70" i="3"/>
  <c r="K70" i="3"/>
  <c r="I70" i="3"/>
  <c r="J67" i="3"/>
  <c r="K67" i="3"/>
  <c r="I67" i="3"/>
  <c r="J64" i="3"/>
  <c r="K64" i="3"/>
  <c r="I64" i="3"/>
  <c r="J61" i="3"/>
  <c r="K61" i="3"/>
  <c r="I61" i="3"/>
  <c r="J58" i="3"/>
  <c r="K58" i="3"/>
  <c r="I58" i="3"/>
  <c r="J55" i="3"/>
  <c r="K55" i="3"/>
  <c r="I55" i="3"/>
  <c r="J52" i="3"/>
  <c r="K52" i="3"/>
  <c r="I52" i="3"/>
  <c r="J49" i="3"/>
  <c r="K49" i="3"/>
  <c r="I49" i="3"/>
  <c r="J46" i="3"/>
  <c r="K46" i="3"/>
  <c r="I46" i="3"/>
  <c r="J43" i="3"/>
  <c r="K43" i="3"/>
  <c r="I43" i="3"/>
  <c r="J40" i="3"/>
  <c r="K40" i="3"/>
  <c r="I40" i="3"/>
  <c r="J37" i="3"/>
  <c r="K37" i="3"/>
  <c r="I37" i="3"/>
  <c r="J34" i="3"/>
  <c r="K34" i="3"/>
  <c r="I34" i="3"/>
  <c r="J31" i="3"/>
  <c r="K31" i="3"/>
  <c r="I31" i="3"/>
  <c r="J28" i="3"/>
  <c r="K28" i="3"/>
  <c r="I28" i="3"/>
  <c r="J25" i="3"/>
  <c r="K25" i="3"/>
  <c r="I25" i="3"/>
  <c r="J19" i="3"/>
  <c r="K19" i="3"/>
  <c r="I19" i="3"/>
  <c r="J16" i="3"/>
  <c r="K16" i="3"/>
  <c r="I16" i="3"/>
  <c r="J4" i="3"/>
  <c r="K4" i="3"/>
  <c r="I4" i="3"/>
  <c r="J109" i="2"/>
  <c r="K109" i="2"/>
  <c r="I109" i="2"/>
  <c r="J106" i="2"/>
  <c r="K106" i="2"/>
  <c r="I106" i="2"/>
  <c r="J103" i="2"/>
  <c r="K103" i="2"/>
  <c r="I103" i="2"/>
  <c r="J100" i="2"/>
  <c r="K100" i="2"/>
  <c r="I100" i="2"/>
  <c r="J97" i="2"/>
  <c r="K97" i="2"/>
  <c r="I97" i="2"/>
  <c r="J94" i="2"/>
  <c r="K94" i="2"/>
  <c r="I94" i="2"/>
  <c r="J88" i="2"/>
  <c r="K88" i="2"/>
  <c r="I88" i="2"/>
  <c r="K85" i="2"/>
  <c r="J85" i="2"/>
  <c r="I85" i="2"/>
  <c r="J82" i="2"/>
  <c r="K82" i="2"/>
  <c r="I82" i="2"/>
  <c r="J79" i="2"/>
  <c r="K79" i="2"/>
  <c r="I79" i="2"/>
  <c r="J76" i="2"/>
  <c r="K76" i="2"/>
  <c r="I76" i="2"/>
  <c r="J73" i="2"/>
  <c r="K73" i="2"/>
  <c r="I73" i="2"/>
  <c r="J70" i="2"/>
  <c r="K70" i="2"/>
  <c r="I70" i="2"/>
  <c r="J67" i="2"/>
  <c r="K67" i="2"/>
  <c r="I67" i="2"/>
  <c r="J61" i="2"/>
  <c r="K61" i="2"/>
  <c r="I61" i="2"/>
  <c r="J58" i="2"/>
  <c r="K58" i="2"/>
  <c r="I58" i="2"/>
  <c r="J55" i="2"/>
  <c r="K55" i="2"/>
  <c r="I55" i="2"/>
  <c r="J52" i="2"/>
  <c r="K52" i="2"/>
  <c r="I52" i="2"/>
  <c r="J49" i="2"/>
  <c r="K49" i="2"/>
  <c r="I49" i="2"/>
  <c r="J46" i="2"/>
  <c r="K46" i="2"/>
  <c r="I46" i="2"/>
  <c r="J43" i="2"/>
  <c r="K43" i="2"/>
  <c r="I43" i="2"/>
  <c r="J40" i="2"/>
  <c r="K40" i="2"/>
  <c r="I40" i="2"/>
  <c r="J37" i="2"/>
  <c r="K37" i="2"/>
  <c r="I37" i="2"/>
  <c r="J34" i="2"/>
  <c r="K34" i="2"/>
  <c r="I34" i="2"/>
  <c r="J31" i="2"/>
  <c r="K31" i="2"/>
  <c r="I31" i="2"/>
  <c r="J28" i="2" l="1"/>
  <c r="K28" i="2"/>
  <c r="I28" i="2"/>
  <c r="J25" i="2"/>
  <c r="K25" i="2"/>
  <c r="I25" i="2"/>
  <c r="J22" i="2"/>
  <c r="K22" i="2"/>
  <c r="I22" i="2"/>
  <c r="J19" i="2"/>
  <c r="K19" i="2"/>
  <c r="I19" i="2"/>
  <c r="J16" i="2"/>
  <c r="K16" i="2"/>
  <c r="I16" i="2"/>
  <c r="J13" i="2"/>
  <c r="K13" i="2"/>
  <c r="I13" i="2"/>
  <c r="J10" i="2"/>
  <c r="K10" i="2"/>
  <c r="I10" i="2"/>
  <c r="J7" i="2"/>
  <c r="K7" i="2"/>
  <c r="I7" i="2"/>
  <c r="J4" i="2"/>
  <c r="K4" i="2"/>
  <c r="I4" i="2"/>
  <c r="I106" i="1"/>
  <c r="J106" i="1"/>
  <c r="H106" i="1"/>
  <c r="I103" i="1"/>
  <c r="J103" i="1"/>
  <c r="H103" i="1"/>
  <c r="I100" i="1"/>
  <c r="J100" i="1"/>
  <c r="H100" i="1"/>
  <c r="I97" i="1"/>
  <c r="J97" i="1"/>
  <c r="H97" i="1"/>
  <c r="I94" i="1"/>
  <c r="J94" i="1"/>
  <c r="H94" i="1"/>
  <c r="I91" i="1"/>
  <c r="J91" i="1"/>
  <c r="H91" i="1"/>
  <c r="I88" i="1"/>
  <c r="J88" i="1"/>
  <c r="H88" i="1"/>
  <c r="I85" i="1"/>
  <c r="J85" i="1"/>
  <c r="H85" i="1"/>
  <c r="I82" i="1"/>
  <c r="J82" i="1"/>
  <c r="H82" i="1"/>
  <c r="I79" i="1"/>
  <c r="J79" i="1"/>
  <c r="H79" i="1"/>
  <c r="I76" i="1"/>
  <c r="J76" i="1"/>
  <c r="H76" i="1"/>
  <c r="I73" i="1"/>
  <c r="J73" i="1"/>
  <c r="H73" i="1"/>
  <c r="I70" i="1"/>
  <c r="J70" i="1"/>
  <c r="H70" i="1"/>
  <c r="I67" i="1"/>
  <c r="J67" i="1"/>
  <c r="H67" i="1"/>
  <c r="I64" i="1"/>
  <c r="J64" i="1"/>
  <c r="H64" i="1"/>
  <c r="I58" i="1"/>
  <c r="J58" i="1"/>
  <c r="H58" i="1"/>
  <c r="I52" i="1"/>
  <c r="J52" i="1"/>
  <c r="H52" i="1"/>
  <c r="I49" i="1"/>
  <c r="J49" i="1"/>
  <c r="H49" i="1"/>
  <c r="I46" i="1"/>
  <c r="J46" i="1"/>
  <c r="H46" i="1"/>
  <c r="I43" i="1"/>
  <c r="J43" i="1"/>
  <c r="H43" i="1"/>
  <c r="I40" i="1"/>
  <c r="J40" i="1"/>
  <c r="H40" i="1"/>
  <c r="I37" i="1"/>
  <c r="J37" i="1"/>
  <c r="H37" i="1"/>
  <c r="I34" i="1"/>
  <c r="J34" i="1"/>
  <c r="H34" i="1"/>
  <c r="I31" i="1"/>
  <c r="J31" i="1"/>
  <c r="H31" i="1"/>
  <c r="I28" i="1"/>
  <c r="J28" i="1"/>
  <c r="H28" i="1"/>
  <c r="J25" i="1"/>
  <c r="I25" i="1"/>
  <c r="H25" i="1"/>
  <c r="I22" i="1"/>
  <c r="J22" i="1"/>
  <c r="H22" i="1"/>
  <c r="I16" i="1"/>
  <c r="J16" i="1"/>
  <c r="H16" i="1"/>
  <c r="I13" i="1"/>
  <c r="J13" i="1"/>
  <c r="H13" i="1"/>
  <c r="I10" i="1"/>
  <c r="J10" i="1"/>
  <c r="H10" i="1"/>
  <c r="J4" i="1"/>
  <c r="I4" i="1"/>
  <c r="H4" i="1"/>
</calcChain>
</file>

<file path=xl/sharedStrings.xml><?xml version="1.0" encoding="utf-8"?>
<sst xmlns="http://schemas.openxmlformats.org/spreadsheetml/2006/main" count="1220" uniqueCount="49">
  <si>
    <t>Grand Total</t>
  </si>
  <si>
    <t>ACS</t>
  </si>
  <si>
    <t>On Time or Early</t>
  </si>
  <si>
    <t>Late - Within 30 Days</t>
  </si>
  <si>
    <t>Later - Between 31-180 Days</t>
  </si>
  <si>
    <t>Very Late - Between 181-365 Days</t>
  </si>
  <si>
    <t>Latest - More than 1-Year</t>
  </si>
  <si>
    <t>CCHR</t>
  </si>
  <si>
    <t>CCRB</t>
  </si>
  <si>
    <t>COMP</t>
  </si>
  <si>
    <t>DCAS</t>
  </si>
  <si>
    <t>DCLA</t>
  </si>
  <si>
    <t>DCP</t>
  </si>
  <si>
    <t>DCWP</t>
  </si>
  <si>
    <t>DDC</t>
  </si>
  <si>
    <t>DEP</t>
  </si>
  <si>
    <t>DFTA</t>
  </si>
  <si>
    <t>DHS</t>
  </si>
  <si>
    <t>DOB</t>
  </si>
  <si>
    <t>DOC</t>
  </si>
  <si>
    <t>DOE</t>
  </si>
  <si>
    <t>DOF</t>
  </si>
  <si>
    <t>DOHMH</t>
  </si>
  <si>
    <t>DOI</t>
  </si>
  <si>
    <t>DOP</t>
  </si>
  <si>
    <t>DORIS</t>
  </si>
  <si>
    <t>DOT</t>
  </si>
  <si>
    <t>DPR</t>
  </si>
  <si>
    <t>DSNY</t>
  </si>
  <si>
    <t>DSS/HRA</t>
  </si>
  <si>
    <t>DYCD</t>
  </si>
  <si>
    <t>FDNY</t>
  </si>
  <si>
    <t>HPD</t>
  </si>
  <si>
    <t>LAW</t>
  </si>
  <si>
    <t>LPC</t>
  </si>
  <si>
    <t>MAYOR</t>
  </si>
  <si>
    <t>NYCEM</t>
  </si>
  <si>
    <t>NYPD</t>
  </si>
  <si>
    <t>OATH</t>
  </si>
  <si>
    <t>OTI</t>
  </si>
  <si>
    <t>SBS</t>
  </si>
  <si>
    <t>TLC</t>
  </si>
  <si>
    <t>M/WBE # of Contracts</t>
  </si>
  <si>
    <t>Non-Certified # of Contracts</t>
  </si>
  <si>
    <t>Total # of contracts</t>
  </si>
  <si>
    <t>BIC</t>
  </si>
  <si>
    <t>Agency</t>
  </si>
  <si>
    <t>Registered On Time or Early</t>
  </si>
  <si>
    <t>Registered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</si>
</sst>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0" fillId="0" borderId="0" xfId="0" applyAlignment="1">
      <alignment horizontal="left" indent="1"/>
    </xf>
    <xf numFmtId="3" fontId="0" fillId="0" borderId="0" xfId="0" applyNumberFormat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0" fillId="0" borderId="3" xfId="0" applyBorder="1" applyAlignment="1">
      <alignment horizontal="left" indent="1"/>
    </xf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3" borderId="0" xfId="0" applyFont="1" applyFill="1"/>
    <xf numFmtId="0" fontId="0" fillId="3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topLeftCell="A75" workbookViewId="0">
      <selection activeCell="G1" sqref="G1:J109"/>
    </sheetView>
  </sheetViews>
  <sheetFormatPr defaultRowHeight="15" x14ac:dyDescent="0.25"/>
  <cols>
    <col min="1" max="1" width="32.5703125" bestFit="1" customWidth="1"/>
    <col min="2" max="2" width="27.140625" customWidth="1"/>
    <col min="3" max="3" width="25.42578125" customWidth="1"/>
    <col min="4" max="4" width="33.42578125" customWidth="1"/>
    <col min="7" max="7" width="27.28515625" bestFit="1" customWidth="1"/>
    <col min="8" max="8" width="20.5703125" bestFit="1" customWidth="1"/>
    <col min="9" max="9" width="26.28515625" bestFit="1" customWidth="1"/>
    <col min="10" max="10" width="17.85546875" bestFit="1" customWidth="1"/>
  </cols>
  <sheetData>
    <row r="1" spans="1:10" x14ac:dyDescent="0.25">
      <c r="A1" s="1" t="s">
        <v>46</v>
      </c>
      <c r="B1" s="1" t="s">
        <v>42</v>
      </c>
      <c r="C1" s="1" t="s">
        <v>43</v>
      </c>
      <c r="D1" s="1" t="s">
        <v>44</v>
      </c>
      <c r="G1" s="1" t="s">
        <v>46</v>
      </c>
      <c r="H1" s="1" t="s">
        <v>42</v>
      </c>
      <c r="I1" s="1" t="s">
        <v>43</v>
      </c>
      <c r="J1" s="1" t="s">
        <v>44</v>
      </c>
    </row>
    <row r="2" spans="1:10" x14ac:dyDescent="0.25">
      <c r="A2" s="2" t="s">
        <v>1</v>
      </c>
      <c r="B2" s="3">
        <v>66</v>
      </c>
      <c r="C2" s="3">
        <v>33</v>
      </c>
      <c r="D2" s="3">
        <v>99</v>
      </c>
      <c r="G2" s="2" t="s">
        <v>1</v>
      </c>
      <c r="H2" s="3">
        <v>66</v>
      </c>
      <c r="I2" s="3">
        <v>33</v>
      </c>
      <c r="J2" s="3">
        <v>99</v>
      </c>
    </row>
    <row r="3" spans="1:10" x14ac:dyDescent="0.25">
      <c r="A3" s="4" t="s">
        <v>2</v>
      </c>
      <c r="B3" s="5">
        <v>19</v>
      </c>
      <c r="C3" s="5">
        <v>8</v>
      </c>
      <c r="D3" s="5">
        <v>27</v>
      </c>
      <c r="G3" s="4" t="s">
        <v>47</v>
      </c>
      <c r="H3" s="5">
        <v>19</v>
      </c>
      <c r="I3" s="5">
        <v>8</v>
      </c>
      <c r="J3" s="5">
        <v>27</v>
      </c>
    </row>
    <row r="4" spans="1:10" x14ac:dyDescent="0.25">
      <c r="A4" s="4" t="s">
        <v>3</v>
      </c>
      <c r="B4" s="5">
        <v>16</v>
      </c>
      <c r="C4" s="5">
        <v>10</v>
      </c>
      <c r="D4" s="5">
        <v>26</v>
      </c>
      <c r="G4" s="8" t="s">
        <v>48</v>
      </c>
      <c r="H4" s="5">
        <f>SUM(B4:B7)</f>
        <v>47</v>
      </c>
      <c r="I4" s="5">
        <f>SUM(C4:C7)</f>
        <v>25</v>
      </c>
      <c r="J4" s="5">
        <f>SUM(D4:D7)</f>
        <v>72</v>
      </c>
    </row>
    <row r="5" spans="1:10" x14ac:dyDescent="0.25">
      <c r="A5" s="4" t="s">
        <v>4</v>
      </c>
      <c r="B5" s="5">
        <v>30</v>
      </c>
      <c r="C5" s="5">
        <v>13</v>
      </c>
      <c r="D5" s="5">
        <v>43</v>
      </c>
      <c r="G5" s="2" t="s">
        <v>7</v>
      </c>
      <c r="H5" s="3">
        <v>1</v>
      </c>
      <c r="I5" s="3">
        <v>0</v>
      </c>
      <c r="J5" s="3">
        <v>1</v>
      </c>
    </row>
    <row r="6" spans="1:10" x14ac:dyDescent="0.25">
      <c r="A6" s="4" t="s">
        <v>5</v>
      </c>
      <c r="B6" s="5">
        <v>0</v>
      </c>
      <c r="C6" s="5">
        <v>2</v>
      </c>
      <c r="D6" s="5">
        <v>2</v>
      </c>
      <c r="G6" s="4" t="s">
        <v>47</v>
      </c>
      <c r="H6">
        <v>0</v>
      </c>
      <c r="I6">
        <v>0</v>
      </c>
      <c r="J6">
        <v>0</v>
      </c>
    </row>
    <row r="7" spans="1:10" x14ac:dyDescent="0.25">
      <c r="A7" s="4" t="s">
        <v>6</v>
      </c>
      <c r="B7" s="5">
        <v>1</v>
      </c>
      <c r="C7" s="5">
        <v>0</v>
      </c>
      <c r="D7" s="5">
        <v>1</v>
      </c>
      <c r="G7" s="8" t="s">
        <v>48</v>
      </c>
      <c r="H7" s="5">
        <v>1</v>
      </c>
      <c r="I7" s="5">
        <v>0</v>
      </c>
      <c r="J7" s="5">
        <v>1</v>
      </c>
    </row>
    <row r="8" spans="1:10" x14ac:dyDescent="0.25">
      <c r="A8" s="2" t="s">
        <v>7</v>
      </c>
      <c r="B8" s="3">
        <v>1</v>
      </c>
      <c r="C8" s="3">
        <v>0</v>
      </c>
      <c r="D8" s="3">
        <v>1</v>
      </c>
      <c r="G8" s="2" t="s">
        <v>8</v>
      </c>
      <c r="H8" s="3">
        <v>8</v>
      </c>
      <c r="I8" s="3">
        <v>6</v>
      </c>
      <c r="J8" s="3">
        <v>14</v>
      </c>
    </row>
    <row r="9" spans="1:10" x14ac:dyDescent="0.25">
      <c r="A9" s="4" t="s">
        <v>3</v>
      </c>
      <c r="B9" s="5">
        <v>1</v>
      </c>
      <c r="C9" s="5">
        <v>0</v>
      </c>
      <c r="D9" s="5">
        <v>1</v>
      </c>
      <c r="G9" s="4" t="s">
        <v>47</v>
      </c>
      <c r="H9" s="5">
        <v>1</v>
      </c>
      <c r="I9" s="5">
        <v>0</v>
      </c>
      <c r="J9" s="5">
        <v>1</v>
      </c>
    </row>
    <row r="10" spans="1:10" x14ac:dyDescent="0.25">
      <c r="A10" s="2" t="s">
        <v>8</v>
      </c>
      <c r="B10" s="3">
        <v>8</v>
      </c>
      <c r="C10" s="3">
        <v>6</v>
      </c>
      <c r="D10" s="3">
        <v>14</v>
      </c>
      <c r="G10" s="8" t="s">
        <v>48</v>
      </c>
      <c r="H10" s="5">
        <f>SUM(B12:B13)</f>
        <v>7</v>
      </c>
      <c r="I10" s="5">
        <f t="shared" ref="I10:J10" si="0">SUM(C12:C13)</f>
        <v>6</v>
      </c>
      <c r="J10" s="5">
        <f t="shared" si="0"/>
        <v>13</v>
      </c>
    </row>
    <row r="11" spans="1:10" x14ac:dyDescent="0.25">
      <c r="A11" s="4" t="s">
        <v>2</v>
      </c>
      <c r="B11" s="5">
        <v>1</v>
      </c>
      <c r="C11" s="5">
        <v>0</v>
      </c>
      <c r="D11" s="5">
        <v>1</v>
      </c>
      <c r="G11" s="2" t="s">
        <v>9</v>
      </c>
      <c r="H11" s="3">
        <v>19</v>
      </c>
      <c r="I11" s="3">
        <v>20</v>
      </c>
      <c r="J11" s="3">
        <v>39</v>
      </c>
    </row>
    <row r="12" spans="1:10" x14ac:dyDescent="0.25">
      <c r="A12" s="4" t="s">
        <v>3</v>
      </c>
      <c r="B12" s="5">
        <v>4</v>
      </c>
      <c r="C12" s="5">
        <v>4</v>
      </c>
      <c r="D12" s="5">
        <v>8</v>
      </c>
      <c r="G12" s="4" t="s">
        <v>47</v>
      </c>
      <c r="H12" s="5">
        <v>7</v>
      </c>
      <c r="I12" s="5">
        <v>0</v>
      </c>
      <c r="J12" s="5">
        <v>7</v>
      </c>
    </row>
    <row r="13" spans="1:10" x14ac:dyDescent="0.25">
      <c r="A13" s="4" t="s">
        <v>4</v>
      </c>
      <c r="B13" s="5">
        <v>3</v>
      </c>
      <c r="C13" s="5">
        <v>2</v>
      </c>
      <c r="D13" s="5">
        <v>5</v>
      </c>
      <c r="G13" s="8" t="s">
        <v>48</v>
      </c>
      <c r="H13" s="5">
        <f>SUM(B16:B19)</f>
        <v>12</v>
      </c>
      <c r="I13" s="5">
        <f t="shared" ref="I13:J13" si="1">SUM(C16:C19)</f>
        <v>20</v>
      </c>
      <c r="J13" s="5">
        <f t="shared" si="1"/>
        <v>32</v>
      </c>
    </row>
    <row r="14" spans="1:10" x14ac:dyDescent="0.25">
      <c r="A14" s="2" t="s">
        <v>9</v>
      </c>
      <c r="B14" s="3">
        <v>19</v>
      </c>
      <c r="C14" s="3">
        <v>20</v>
      </c>
      <c r="D14" s="3">
        <v>39</v>
      </c>
      <c r="G14" s="2" t="s">
        <v>10</v>
      </c>
      <c r="H14" s="3">
        <v>116</v>
      </c>
      <c r="I14" s="3">
        <v>99</v>
      </c>
      <c r="J14" s="3">
        <v>215</v>
      </c>
    </row>
    <row r="15" spans="1:10" x14ac:dyDescent="0.25">
      <c r="A15" s="4" t="s">
        <v>2</v>
      </c>
      <c r="B15" s="5">
        <v>7</v>
      </c>
      <c r="C15" s="5">
        <v>0</v>
      </c>
      <c r="D15" s="5">
        <v>7</v>
      </c>
      <c r="G15" s="4" t="s">
        <v>47</v>
      </c>
      <c r="H15" s="5">
        <v>27</v>
      </c>
      <c r="I15" s="5">
        <v>39</v>
      </c>
      <c r="J15" s="5">
        <v>66</v>
      </c>
    </row>
    <row r="16" spans="1:10" x14ac:dyDescent="0.25">
      <c r="A16" s="4" t="s">
        <v>3</v>
      </c>
      <c r="B16" s="5">
        <v>10</v>
      </c>
      <c r="C16" s="5">
        <v>4</v>
      </c>
      <c r="D16" s="5">
        <v>14</v>
      </c>
      <c r="G16" s="8" t="s">
        <v>48</v>
      </c>
      <c r="H16" s="5">
        <f>SUM(B22:B25)</f>
        <v>89</v>
      </c>
      <c r="I16" s="5">
        <f t="shared" ref="I16:J16" si="2">SUM(C22:C25)</f>
        <v>60</v>
      </c>
      <c r="J16" s="5">
        <f t="shared" si="2"/>
        <v>149</v>
      </c>
    </row>
    <row r="17" spans="1:10" x14ac:dyDescent="0.25">
      <c r="A17" s="4" t="s">
        <v>4</v>
      </c>
      <c r="B17" s="5">
        <v>2</v>
      </c>
      <c r="C17" s="5">
        <v>8</v>
      </c>
      <c r="D17" s="5">
        <v>10</v>
      </c>
      <c r="G17" s="2" t="s">
        <v>11</v>
      </c>
      <c r="H17" s="3">
        <v>9</v>
      </c>
      <c r="I17" s="3">
        <v>0</v>
      </c>
      <c r="J17" s="3">
        <v>9</v>
      </c>
    </row>
    <row r="18" spans="1:10" x14ac:dyDescent="0.25">
      <c r="A18" s="4" t="s">
        <v>5</v>
      </c>
      <c r="B18" s="5">
        <v>0</v>
      </c>
      <c r="C18" s="5">
        <v>5</v>
      </c>
      <c r="D18" s="5">
        <v>5</v>
      </c>
      <c r="G18" s="4" t="s">
        <v>47</v>
      </c>
      <c r="H18" s="5">
        <v>6</v>
      </c>
      <c r="I18" s="5">
        <v>0</v>
      </c>
      <c r="J18" s="5">
        <v>6</v>
      </c>
    </row>
    <row r="19" spans="1:10" x14ac:dyDescent="0.25">
      <c r="A19" s="4" t="s">
        <v>6</v>
      </c>
      <c r="B19" s="5">
        <v>0</v>
      </c>
      <c r="C19" s="5">
        <v>3</v>
      </c>
      <c r="D19" s="5">
        <v>3</v>
      </c>
      <c r="G19" s="8" t="s">
        <v>48</v>
      </c>
      <c r="H19" s="5">
        <v>3</v>
      </c>
      <c r="I19" s="5">
        <v>0</v>
      </c>
      <c r="J19" s="5">
        <v>3</v>
      </c>
    </row>
    <row r="20" spans="1:10" x14ac:dyDescent="0.25">
      <c r="A20" s="2" t="s">
        <v>10</v>
      </c>
      <c r="B20" s="3">
        <v>116</v>
      </c>
      <c r="C20" s="3">
        <v>99</v>
      </c>
      <c r="D20" s="3">
        <v>215</v>
      </c>
      <c r="G20" s="2" t="s">
        <v>12</v>
      </c>
      <c r="H20" s="3">
        <v>3</v>
      </c>
      <c r="I20" s="3">
        <v>10</v>
      </c>
      <c r="J20" s="3">
        <v>13</v>
      </c>
    </row>
    <row r="21" spans="1:10" x14ac:dyDescent="0.25">
      <c r="A21" s="4" t="s">
        <v>2</v>
      </c>
      <c r="B21" s="5">
        <v>27</v>
      </c>
      <c r="C21" s="5">
        <v>39</v>
      </c>
      <c r="D21" s="5">
        <v>66</v>
      </c>
      <c r="G21" s="4" t="s">
        <v>47</v>
      </c>
      <c r="H21" s="5">
        <v>1</v>
      </c>
      <c r="I21" s="5">
        <v>6</v>
      </c>
      <c r="J21" s="5">
        <v>7</v>
      </c>
    </row>
    <row r="22" spans="1:10" x14ac:dyDescent="0.25">
      <c r="A22" s="4" t="s">
        <v>3</v>
      </c>
      <c r="B22" s="5">
        <v>52</v>
      </c>
      <c r="C22" s="5">
        <v>36</v>
      </c>
      <c r="D22" s="5">
        <v>88</v>
      </c>
      <c r="G22" s="8" t="s">
        <v>48</v>
      </c>
      <c r="H22" s="5">
        <f>SUM(B31:B32)</f>
        <v>2</v>
      </c>
      <c r="I22" s="5">
        <f t="shared" ref="I22:J22" si="3">SUM(C31:C32)</f>
        <v>4</v>
      </c>
      <c r="J22" s="5">
        <f t="shared" si="3"/>
        <v>6</v>
      </c>
    </row>
    <row r="23" spans="1:10" x14ac:dyDescent="0.25">
      <c r="A23" s="4" t="s">
        <v>4</v>
      </c>
      <c r="B23" s="5">
        <v>31</v>
      </c>
      <c r="C23" s="5">
        <v>23</v>
      </c>
      <c r="D23" s="5">
        <v>54</v>
      </c>
      <c r="G23" s="2" t="s">
        <v>13</v>
      </c>
      <c r="H23" s="3">
        <v>2</v>
      </c>
      <c r="I23" s="3">
        <v>1</v>
      </c>
      <c r="J23" s="3">
        <v>3</v>
      </c>
    </row>
    <row r="24" spans="1:10" x14ac:dyDescent="0.25">
      <c r="A24" s="4" t="s">
        <v>5</v>
      </c>
      <c r="B24" s="5">
        <v>4</v>
      </c>
      <c r="C24" s="5">
        <v>1</v>
      </c>
      <c r="D24" s="5">
        <v>5</v>
      </c>
      <c r="G24" s="4" t="s">
        <v>47</v>
      </c>
      <c r="H24" s="5">
        <v>0</v>
      </c>
      <c r="I24" s="5">
        <v>0</v>
      </c>
      <c r="J24" s="5">
        <v>0</v>
      </c>
    </row>
    <row r="25" spans="1:10" x14ac:dyDescent="0.25">
      <c r="A25" s="4" t="s">
        <v>6</v>
      </c>
      <c r="B25" s="5">
        <v>2</v>
      </c>
      <c r="C25" s="5">
        <v>0</v>
      </c>
      <c r="D25" s="5">
        <v>2</v>
      </c>
      <c r="G25" s="8" t="s">
        <v>48</v>
      </c>
      <c r="H25" s="5">
        <f>SUM(B34:B35)</f>
        <v>2</v>
      </c>
      <c r="I25" s="5">
        <f>SUM(C34:C35)</f>
        <v>1</v>
      </c>
      <c r="J25" s="5">
        <f>SUM(D34:D35)</f>
        <v>3</v>
      </c>
    </row>
    <row r="26" spans="1:10" x14ac:dyDescent="0.25">
      <c r="A26" s="2" t="s">
        <v>11</v>
      </c>
      <c r="B26" s="3">
        <v>9</v>
      </c>
      <c r="C26" s="3">
        <v>0</v>
      </c>
      <c r="D26" s="3">
        <v>9</v>
      </c>
      <c r="G26" s="2" t="s">
        <v>14</v>
      </c>
      <c r="H26" s="3">
        <v>42</v>
      </c>
      <c r="I26" s="3">
        <v>92</v>
      </c>
      <c r="J26" s="3">
        <v>134</v>
      </c>
    </row>
    <row r="27" spans="1:10" x14ac:dyDescent="0.25">
      <c r="A27" s="4" t="s">
        <v>2</v>
      </c>
      <c r="B27" s="5">
        <v>6</v>
      </c>
      <c r="C27" s="5">
        <v>0</v>
      </c>
      <c r="D27" s="5">
        <v>6</v>
      </c>
      <c r="G27" s="4" t="s">
        <v>47</v>
      </c>
      <c r="H27" s="5">
        <v>23</v>
      </c>
      <c r="I27" s="5">
        <v>50</v>
      </c>
      <c r="J27" s="5">
        <v>73</v>
      </c>
    </row>
    <row r="28" spans="1:10" x14ac:dyDescent="0.25">
      <c r="A28" s="4" t="s">
        <v>3</v>
      </c>
      <c r="B28" s="5">
        <v>3</v>
      </c>
      <c r="C28" s="5">
        <v>0</v>
      </c>
      <c r="D28" s="5">
        <v>3</v>
      </c>
      <c r="G28" s="8" t="s">
        <v>48</v>
      </c>
      <c r="H28" s="5">
        <f>SUM(B38:B41)</f>
        <v>19</v>
      </c>
      <c r="I28" s="5">
        <f t="shared" ref="I28:J28" si="4">SUM(C38:C41)</f>
        <v>42</v>
      </c>
      <c r="J28" s="5">
        <f t="shared" si="4"/>
        <v>61</v>
      </c>
    </row>
    <row r="29" spans="1:10" x14ac:dyDescent="0.25">
      <c r="A29" s="2" t="s">
        <v>12</v>
      </c>
      <c r="B29" s="3">
        <v>3</v>
      </c>
      <c r="C29" s="3">
        <v>10</v>
      </c>
      <c r="D29" s="3">
        <v>13</v>
      </c>
      <c r="G29" s="2" t="s">
        <v>15</v>
      </c>
      <c r="H29" s="3">
        <v>68</v>
      </c>
      <c r="I29" s="3">
        <v>130</v>
      </c>
      <c r="J29" s="3">
        <v>198</v>
      </c>
    </row>
    <row r="30" spans="1:10" x14ac:dyDescent="0.25">
      <c r="A30" s="4" t="s">
        <v>2</v>
      </c>
      <c r="B30" s="5">
        <v>1</v>
      </c>
      <c r="C30" s="5">
        <v>6</v>
      </c>
      <c r="D30" s="5">
        <v>7</v>
      </c>
      <c r="G30" s="4" t="s">
        <v>47</v>
      </c>
      <c r="H30" s="5">
        <v>28</v>
      </c>
      <c r="I30" s="5">
        <v>77</v>
      </c>
      <c r="J30" s="5">
        <v>105</v>
      </c>
    </row>
    <row r="31" spans="1:10" x14ac:dyDescent="0.25">
      <c r="A31" s="4" t="s">
        <v>3</v>
      </c>
      <c r="B31" s="5">
        <v>1</v>
      </c>
      <c r="C31" s="5">
        <v>3</v>
      </c>
      <c r="D31" s="5">
        <v>4</v>
      </c>
      <c r="G31" s="8" t="s">
        <v>48</v>
      </c>
      <c r="H31" s="5">
        <f>SUM(B44:B47)</f>
        <v>40</v>
      </c>
      <c r="I31" s="5">
        <f t="shared" ref="I31:J31" si="5">SUM(C44:C47)</f>
        <v>53</v>
      </c>
      <c r="J31" s="5">
        <f t="shared" si="5"/>
        <v>93</v>
      </c>
    </row>
    <row r="32" spans="1:10" x14ac:dyDescent="0.25">
      <c r="A32" s="4" t="s">
        <v>4</v>
      </c>
      <c r="B32" s="5">
        <v>1</v>
      </c>
      <c r="C32" s="5">
        <v>1</v>
      </c>
      <c r="D32" s="5">
        <v>2</v>
      </c>
      <c r="G32" s="2" t="s">
        <v>16</v>
      </c>
      <c r="H32" s="3">
        <v>12</v>
      </c>
      <c r="I32" s="3">
        <v>2</v>
      </c>
      <c r="J32" s="3">
        <v>14</v>
      </c>
    </row>
    <row r="33" spans="1:10" x14ac:dyDescent="0.25">
      <c r="A33" s="2" t="s">
        <v>13</v>
      </c>
      <c r="B33" s="3">
        <v>2</v>
      </c>
      <c r="C33" s="3">
        <v>1</v>
      </c>
      <c r="D33" s="3">
        <v>3</v>
      </c>
      <c r="G33" s="4" t="s">
        <v>47</v>
      </c>
      <c r="H33" s="5">
        <v>0</v>
      </c>
      <c r="I33" s="5">
        <v>0</v>
      </c>
      <c r="J33" s="5">
        <v>0</v>
      </c>
    </row>
    <row r="34" spans="1:10" x14ac:dyDescent="0.25">
      <c r="A34" s="4" t="s">
        <v>4</v>
      </c>
      <c r="B34" s="5">
        <v>2</v>
      </c>
      <c r="C34" s="5">
        <v>0</v>
      </c>
      <c r="D34" s="5">
        <v>2</v>
      </c>
      <c r="G34" s="8" t="s">
        <v>48</v>
      </c>
      <c r="H34" s="5">
        <f>SUM(B49:B50)</f>
        <v>12</v>
      </c>
      <c r="I34" s="5">
        <f t="shared" ref="I34:J34" si="6">SUM(C49:C50)</f>
        <v>2</v>
      </c>
      <c r="J34" s="5">
        <f t="shared" si="6"/>
        <v>14</v>
      </c>
    </row>
    <row r="35" spans="1:10" x14ac:dyDescent="0.25">
      <c r="A35" s="4" t="s">
        <v>6</v>
      </c>
      <c r="B35" s="5">
        <v>0</v>
      </c>
      <c r="C35" s="5">
        <v>1</v>
      </c>
      <c r="D35" s="5">
        <v>1</v>
      </c>
      <c r="G35" s="2" t="s">
        <v>17</v>
      </c>
      <c r="H35" s="3">
        <v>21</v>
      </c>
      <c r="I35" s="3">
        <v>9</v>
      </c>
      <c r="J35" s="3">
        <v>30</v>
      </c>
    </row>
    <row r="36" spans="1:10" x14ac:dyDescent="0.25">
      <c r="A36" s="2" t="s">
        <v>14</v>
      </c>
      <c r="B36" s="3">
        <v>42</v>
      </c>
      <c r="C36" s="3">
        <v>92</v>
      </c>
      <c r="D36" s="3">
        <v>134</v>
      </c>
      <c r="G36" s="4" t="s">
        <v>47</v>
      </c>
      <c r="H36" s="5">
        <v>3</v>
      </c>
      <c r="I36" s="5">
        <v>2</v>
      </c>
      <c r="J36" s="5">
        <v>5</v>
      </c>
    </row>
    <row r="37" spans="1:10" x14ac:dyDescent="0.25">
      <c r="A37" s="4" t="s">
        <v>2</v>
      </c>
      <c r="B37" s="5">
        <v>23</v>
      </c>
      <c r="C37" s="5">
        <v>50</v>
      </c>
      <c r="D37" s="5">
        <v>73</v>
      </c>
      <c r="G37" s="8" t="s">
        <v>48</v>
      </c>
      <c r="H37" s="5">
        <f>SUM(B53:B56)</f>
        <v>18</v>
      </c>
      <c r="I37" s="5">
        <f t="shared" ref="I37:J37" si="7">SUM(C53:C56)</f>
        <v>7</v>
      </c>
      <c r="J37" s="5">
        <f t="shared" si="7"/>
        <v>25</v>
      </c>
    </row>
    <row r="38" spans="1:10" x14ac:dyDescent="0.25">
      <c r="A38" s="4" t="s">
        <v>3</v>
      </c>
      <c r="B38" s="5">
        <v>8</v>
      </c>
      <c r="C38" s="5">
        <v>14</v>
      </c>
      <c r="D38" s="5">
        <v>22</v>
      </c>
      <c r="G38" s="2" t="s">
        <v>18</v>
      </c>
      <c r="H38" s="3">
        <v>15</v>
      </c>
      <c r="I38" s="3">
        <v>4</v>
      </c>
      <c r="J38" s="3">
        <v>19</v>
      </c>
    </row>
    <row r="39" spans="1:10" x14ac:dyDescent="0.25">
      <c r="A39" s="4" t="s">
        <v>4</v>
      </c>
      <c r="B39" s="5">
        <v>8</v>
      </c>
      <c r="C39" s="5">
        <v>21</v>
      </c>
      <c r="D39" s="5">
        <v>29</v>
      </c>
      <c r="G39" s="4" t="s">
        <v>47</v>
      </c>
      <c r="H39" s="5">
        <v>4</v>
      </c>
      <c r="I39" s="5">
        <v>1</v>
      </c>
      <c r="J39" s="5">
        <v>5</v>
      </c>
    </row>
    <row r="40" spans="1:10" x14ac:dyDescent="0.25">
      <c r="A40" s="4" t="s">
        <v>5</v>
      </c>
      <c r="B40" s="5">
        <v>2</v>
      </c>
      <c r="C40" s="5">
        <v>1</v>
      </c>
      <c r="D40" s="5">
        <v>3</v>
      </c>
      <c r="G40" s="8" t="s">
        <v>48</v>
      </c>
      <c r="H40" s="5">
        <f>SUM(B59:B61)</f>
        <v>11</v>
      </c>
      <c r="I40" s="5">
        <f t="shared" ref="I40:J40" si="8">SUM(C59:C61)</f>
        <v>3</v>
      </c>
      <c r="J40" s="5">
        <f t="shared" si="8"/>
        <v>14</v>
      </c>
    </row>
    <row r="41" spans="1:10" x14ac:dyDescent="0.25">
      <c r="A41" s="4" t="s">
        <v>6</v>
      </c>
      <c r="B41" s="5">
        <v>1</v>
      </c>
      <c r="C41" s="5">
        <v>6</v>
      </c>
      <c r="D41" s="5">
        <v>7</v>
      </c>
      <c r="G41" s="2" t="s">
        <v>19</v>
      </c>
      <c r="H41" s="3">
        <v>39</v>
      </c>
      <c r="I41" s="3">
        <v>22</v>
      </c>
      <c r="J41" s="3">
        <v>61</v>
      </c>
    </row>
    <row r="42" spans="1:10" x14ac:dyDescent="0.25">
      <c r="A42" s="2" t="s">
        <v>15</v>
      </c>
      <c r="B42" s="3">
        <v>68</v>
      </c>
      <c r="C42" s="3">
        <v>130</v>
      </c>
      <c r="D42" s="3">
        <v>198</v>
      </c>
      <c r="G42" s="4" t="s">
        <v>47</v>
      </c>
      <c r="H42" s="5">
        <v>11</v>
      </c>
      <c r="I42" s="5">
        <v>8</v>
      </c>
      <c r="J42" s="5">
        <v>19</v>
      </c>
    </row>
    <row r="43" spans="1:10" x14ac:dyDescent="0.25">
      <c r="A43" s="4" t="s">
        <v>2</v>
      </c>
      <c r="B43" s="5">
        <v>28</v>
      </c>
      <c r="C43" s="5">
        <v>77</v>
      </c>
      <c r="D43" s="5">
        <v>105</v>
      </c>
      <c r="G43" s="8" t="s">
        <v>48</v>
      </c>
      <c r="H43" s="5">
        <f>SUM(B64:B67)</f>
        <v>28</v>
      </c>
      <c r="I43" s="5">
        <f t="shared" ref="I43:J43" si="9">SUM(C64:C67)</f>
        <v>14</v>
      </c>
      <c r="J43" s="5">
        <f t="shared" si="9"/>
        <v>42</v>
      </c>
    </row>
    <row r="44" spans="1:10" x14ac:dyDescent="0.25">
      <c r="A44" s="4" t="s">
        <v>3</v>
      </c>
      <c r="B44" s="5">
        <v>31</v>
      </c>
      <c r="C44" s="5">
        <v>33</v>
      </c>
      <c r="D44" s="5">
        <v>64</v>
      </c>
      <c r="G44" s="2" t="s">
        <v>20</v>
      </c>
      <c r="H44" s="3">
        <v>251</v>
      </c>
      <c r="I44" s="3">
        <v>846</v>
      </c>
      <c r="J44" s="3">
        <v>1097</v>
      </c>
    </row>
    <row r="45" spans="1:10" x14ac:dyDescent="0.25">
      <c r="A45" s="4" t="s">
        <v>4</v>
      </c>
      <c r="B45" s="5">
        <v>8</v>
      </c>
      <c r="C45" s="5">
        <v>18</v>
      </c>
      <c r="D45" s="5">
        <v>26</v>
      </c>
      <c r="G45" s="4" t="s">
        <v>47</v>
      </c>
      <c r="H45" s="5">
        <v>238</v>
      </c>
      <c r="I45" s="5">
        <v>820</v>
      </c>
      <c r="J45" s="5">
        <v>1058</v>
      </c>
    </row>
    <row r="46" spans="1:10" x14ac:dyDescent="0.25">
      <c r="A46" s="4" t="s">
        <v>5</v>
      </c>
      <c r="B46" s="5">
        <v>1</v>
      </c>
      <c r="C46" s="5">
        <v>1</v>
      </c>
      <c r="D46" s="5">
        <v>2</v>
      </c>
      <c r="G46" s="8" t="s">
        <v>48</v>
      </c>
      <c r="H46" s="5">
        <f>SUM(B70:B73)</f>
        <v>13</v>
      </c>
      <c r="I46" s="5">
        <f t="shared" ref="I46:J46" si="10">SUM(C70:C73)</f>
        <v>26</v>
      </c>
      <c r="J46" s="5">
        <f t="shared" si="10"/>
        <v>39</v>
      </c>
    </row>
    <row r="47" spans="1:10" x14ac:dyDescent="0.25">
      <c r="A47" s="4" t="s">
        <v>6</v>
      </c>
      <c r="B47" s="5">
        <v>0</v>
      </c>
      <c r="C47" s="5">
        <v>1</v>
      </c>
      <c r="D47" s="5">
        <v>1</v>
      </c>
      <c r="G47" s="2" t="s">
        <v>21</v>
      </c>
      <c r="H47" s="3">
        <v>23</v>
      </c>
      <c r="I47" s="3">
        <v>17</v>
      </c>
      <c r="J47" s="3">
        <v>40</v>
      </c>
    </row>
    <row r="48" spans="1:10" x14ac:dyDescent="0.25">
      <c r="A48" s="2" t="s">
        <v>16</v>
      </c>
      <c r="B48" s="3">
        <v>12</v>
      </c>
      <c r="C48" s="3">
        <v>2</v>
      </c>
      <c r="D48" s="3">
        <v>14</v>
      </c>
      <c r="G48" s="4" t="s">
        <v>47</v>
      </c>
      <c r="H48" s="5">
        <v>11</v>
      </c>
      <c r="I48" s="5">
        <v>8</v>
      </c>
      <c r="J48" s="5">
        <v>19</v>
      </c>
    </row>
    <row r="49" spans="1:10" x14ac:dyDescent="0.25">
      <c r="A49" s="4" t="s">
        <v>3</v>
      </c>
      <c r="B49" s="5">
        <v>6</v>
      </c>
      <c r="C49" s="5">
        <v>1</v>
      </c>
      <c r="D49" s="5">
        <v>7</v>
      </c>
      <c r="G49" s="8" t="s">
        <v>48</v>
      </c>
      <c r="H49" s="5">
        <f>SUM(B76:B79)</f>
        <v>12</v>
      </c>
      <c r="I49" s="5">
        <f t="shared" ref="I49:J49" si="11">SUM(C76:C79)</f>
        <v>9</v>
      </c>
      <c r="J49" s="5">
        <f t="shared" si="11"/>
        <v>21</v>
      </c>
    </row>
    <row r="50" spans="1:10" x14ac:dyDescent="0.25">
      <c r="A50" s="4" t="s">
        <v>4</v>
      </c>
      <c r="B50" s="5">
        <v>6</v>
      </c>
      <c r="C50" s="5">
        <v>1</v>
      </c>
      <c r="D50" s="5">
        <v>7</v>
      </c>
      <c r="G50" s="2" t="s">
        <v>22</v>
      </c>
      <c r="H50" s="3">
        <v>372</v>
      </c>
      <c r="I50" s="3">
        <v>248</v>
      </c>
      <c r="J50" s="3">
        <v>620</v>
      </c>
    </row>
    <row r="51" spans="1:10" x14ac:dyDescent="0.25">
      <c r="A51" s="2" t="s">
        <v>17</v>
      </c>
      <c r="B51" s="3">
        <v>21</v>
      </c>
      <c r="C51" s="3">
        <v>9</v>
      </c>
      <c r="D51" s="3">
        <v>30</v>
      </c>
      <c r="G51" s="4" t="s">
        <v>47</v>
      </c>
      <c r="H51" s="5">
        <v>45</v>
      </c>
      <c r="I51" s="5">
        <v>20</v>
      </c>
      <c r="J51" s="5">
        <v>65</v>
      </c>
    </row>
    <row r="52" spans="1:10" x14ac:dyDescent="0.25">
      <c r="A52" s="4" t="s">
        <v>2</v>
      </c>
      <c r="B52" s="5">
        <v>3</v>
      </c>
      <c r="C52" s="5">
        <v>2</v>
      </c>
      <c r="D52" s="5">
        <v>5</v>
      </c>
      <c r="G52" s="8" t="s">
        <v>48</v>
      </c>
      <c r="H52" s="5">
        <f>SUM(B82:B85)</f>
        <v>327</v>
      </c>
      <c r="I52" s="5">
        <f t="shared" ref="I52:J52" si="12">SUM(C82:C85)</f>
        <v>228</v>
      </c>
      <c r="J52" s="5">
        <f t="shared" si="12"/>
        <v>555</v>
      </c>
    </row>
    <row r="53" spans="1:10" x14ac:dyDescent="0.25">
      <c r="A53" s="4" t="s">
        <v>3</v>
      </c>
      <c r="B53" s="5">
        <v>6</v>
      </c>
      <c r="C53" s="5">
        <v>2</v>
      </c>
      <c r="D53" s="5">
        <v>8</v>
      </c>
      <c r="G53" s="2" t="s">
        <v>23</v>
      </c>
      <c r="H53" s="3">
        <v>4</v>
      </c>
      <c r="I53" s="3">
        <v>1</v>
      </c>
      <c r="J53" s="3">
        <v>5</v>
      </c>
    </row>
    <row r="54" spans="1:10" x14ac:dyDescent="0.25">
      <c r="A54" s="4" t="s">
        <v>4</v>
      </c>
      <c r="B54" s="5">
        <v>12</v>
      </c>
      <c r="C54" s="5">
        <v>1</v>
      </c>
      <c r="D54" s="5">
        <v>13</v>
      </c>
      <c r="G54" s="4" t="s">
        <v>47</v>
      </c>
      <c r="H54" s="5">
        <v>3</v>
      </c>
      <c r="I54" s="5">
        <v>1</v>
      </c>
      <c r="J54" s="5">
        <v>4</v>
      </c>
    </row>
    <row r="55" spans="1:10" x14ac:dyDescent="0.25">
      <c r="A55" s="4" t="s">
        <v>5</v>
      </c>
      <c r="B55" s="5">
        <v>0</v>
      </c>
      <c r="C55" s="5">
        <v>2</v>
      </c>
      <c r="D55" s="5">
        <v>2</v>
      </c>
      <c r="G55" s="8" t="s">
        <v>48</v>
      </c>
      <c r="H55" s="5">
        <v>1</v>
      </c>
      <c r="I55" s="5">
        <v>0</v>
      </c>
      <c r="J55" s="5">
        <v>1</v>
      </c>
    </row>
    <row r="56" spans="1:10" x14ac:dyDescent="0.25">
      <c r="A56" s="4" t="s">
        <v>6</v>
      </c>
      <c r="B56" s="5">
        <v>0</v>
      </c>
      <c r="C56" s="5">
        <v>2</v>
      </c>
      <c r="D56" s="5">
        <v>2</v>
      </c>
      <c r="G56" s="2" t="s">
        <v>24</v>
      </c>
      <c r="H56" s="3">
        <v>5</v>
      </c>
      <c r="I56" s="3">
        <v>4</v>
      </c>
      <c r="J56" s="3">
        <v>9</v>
      </c>
    </row>
    <row r="57" spans="1:10" x14ac:dyDescent="0.25">
      <c r="A57" s="2" t="s">
        <v>18</v>
      </c>
      <c r="B57" s="3">
        <v>15</v>
      </c>
      <c r="C57" s="3">
        <v>4</v>
      </c>
      <c r="D57" s="3">
        <v>19</v>
      </c>
      <c r="G57" s="4" t="s">
        <v>47</v>
      </c>
      <c r="H57" s="5">
        <v>1</v>
      </c>
      <c r="I57" s="5">
        <v>1</v>
      </c>
      <c r="J57" s="5">
        <v>2</v>
      </c>
    </row>
    <row r="58" spans="1:10" x14ac:dyDescent="0.25">
      <c r="A58" s="4" t="s">
        <v>2</v>
      </c>
      <c r="B58" s="5">
        <v>4</v>
      </c>
      <c r="C58" s="5">
        <v>1</v>
      </c>
      <c r="D58" s="5">
        <v>5</v>
      </c>
      <c r="G58" s="8" t="s">
        <v>48</v>
      </c>
      <c r="H58" s="5">
        <f>SUM(B91:B92)</f>
        <v>4</v>
      </c>
      <c r="I58" s="5">
        <f t="shared" ref="I58:J58" si="13">SUM(C91:C92)</f>
        <v>3</v>
      </c>
      <c r="J58" s="5">
        <f t="shared" si="13"/>
        <v>7</v>
      </c>
    </row>
    <row r="59" spans="1:10" x14ac:dyDescent="0.25">
      <c r="A59" s="4" t="s">
        <v>3</v>
      </c>
      <c r="B59" s="5">
        <v>5</v>
      </c>
      <c r="C59" s="5">
        <v>1</v>
      </c>
      <c r="D59" s="5">
        <v>6</v>
      </c>
      <c r="G59" s="2" t="s">
        <v>25</v>
      </c>
      <c r="H59" s="3">
        <v>1</v>
      </c>
      <c r="I59" s="3">
        <v>0</v>
      </c>
      <c r="J59" s="3">
        <v>1</v>
      </c>
    </row>
    <row r="60" spans="1:10" x14ac:dyDescent="0.25">
      <c r="A60" s="4" t="s">
        <v>4</v>
      </c>
      <c r="B60" s="5">
        <v>6</v>
      </c>
      <c r="C60" s="5">
        <v>1</v>
      </c>
      <c r="D60" s="5">
        <v>7</v>
      </c>
      <c r="G60" s="4" t="s">
        <v>47</v>
      </c>
      <c r="H60" s="5">
        <v>0</v>
      </c>
      <c r="I60" s="5">
        <v>0</v>
      </c>
      <c r="J60" s="5">
        <v>0</v>
      </c>
    </row>
    <row r="61" spans="1:10" x14ac:dyDescent="0.25">
      <c r="A61" s="4" t="s">
        <v>5</v>
      </c>
      <c r="B61" s="5">
        <v>0</v>
      </c>
      <c r="C61" s="5">
        <v>1</v>
      </c>
      <c r="D61" s="5">
        <v>1</v>
      </c>
      <c r="G61" s="8" t="s">
        <v>48</v>
      </c>
      <c r="H61" s="5">
        <v>1</v>
      </c>
      <c r="I61" s="5">
        <v>0</v>
      </c>
      <c r="J61" s="5">
        <v>1</v>
      </c>
    </row>
    <row r="62" spans="1:10" x14ac:dyDescent="0.25">
      <c r="A62" s="2" t="s">
        <v>19</v>
      </c>
      <c r="B62" s="3">
        <v>39</v>
      </c>
      <c r="C62" s="3">
        <v>22</v>
      </c>
      <c r="D62" s="3">
        <v>61</v>
      </c>
      <c r="G62" s="2" t="s">
        <v>26</v>
      </c>
      <c r="H62" s="3">
        <v>118</v>
      </c>
      <c r="I62" s="3">
        <v>78</v>
      </c>
      <c r="J62" s="3">
        <v>196</v>
      </c>
    </row>
    <row r="63" spans="1:10" x14ac:dyDescent="0.25">
      <c r="A63" s="4" t="s">
        <v>2</v>
      </c>
      <c r="B63" s="5">
        <v>11</v>
      </c>
      <c r="C63" s="5">
        <v>8</v>
      </c>
      <c r="D63" s="5">
        <v>19</v>
      </c>
      <c r="G63" s="4" t="s">
        <v>47</v>
      </c>
      <c r="H63" s="5">
        <v>53</v>
      </c>
      <c r="I63" s="5">
        <v>25</v>
      </c>
      <c r="J63" s="5">
        <v>78</v>
      </c>
    </row>
    <row r="64" spans="1:10" x14ac:dyDescent="0.25">
      <c r="A64" s="4" t="s">
        <v>3</v>
      </c>
      <c r="B64" s="5">
        <v>11</v>
      </c>
      <c r="C64" s="5">
        <v>3</v>
      </c>
      <c r="D64" s="5">
        <v>14</v>
      </c>
      <c r="G64" s="8" t="s">
        <v>48</v>
      </c>
      <c r="H64" s="5">
        <f>SUM(B97:B100)</f>
        <v>65</v>
      </c>
      <c r="I64" s="5">
        <f t="shared" ref="I64:J64" si="14">SUM(C97:C100)</f>
        <v>53</v>
      </c>
      <c r="J64" s="5">
        <f t="shared" si="14"/>
        <v>118</v>
      </c>
    </row>
    <row r="65" spans="1:10" x14ac:dyDescent="0.25">
      <c r="A65" s="4" t="s">
        <v>4</v>
      </c>
      <c r="B65" s="5">
        <v>16</v>
      </c>
      <c r="C65" s="5">
        <v>7</v>
      </c>
      <c r="D65" s="5">
        <v>23</v>
      </c>
      <c r="G65" s="2" t="s">
        <v>27</v>
      </c>
      <c r="H65" s="3">
        <v>163</v>
      </c>
      <c r="I65" s="3">
        <v>172</v>
      </c>
      <c r="J65" s="3">
        <v>335</v>
      </c>
    </row>
    <row r="66" spans="1:10" x14ac:dyDescent="0.25">
      <c r="A66" s="4" t="s">
        <v>5</v>
      </c>
      <c r="B66" s="5">
        <v>1</v>
      </c>
      <c r="C66" s="5">
        <v>3</v>
      </c>
      <c r="D66" s="5">
        <v>4</v>
      </c>
      <c r="G66" s="4" t="s">
        <v>47</v>
      </c>
      <c r="H66" s="5">
        <v>106</v>
      </c>
      <c r="I66" s="5">
        <v>110</v>
      </c>
      <c r="J66" s="5">
        <v>216</v>
      </c>
    </row>
    <row r="67" spans="1:10" x14ac:dyDescent="0.25">
      <c r="A67" s="4" t="s">
        <v>6</v>
      </c>
      <c r="B67" s="5">
        <v>0</v>
      </c>
      <c r="C67" s="5">
        <v>1</v>
      </c>
      <c r="D67" s="5">
        <v>1</v>
      </c>
      <c r="G67" s="8" t="s">
        <v>48</v>
      </c>
      <c r="H67" s="5">
        <f>SUM(B103:B104)</f>
        <v>57</v>
      </c>
      <c r="I67" s="5">
        <f t="shared" ref="I67:J67" si="15">SUM(C103:C104)</f>
        <v>62</v>
      </c>
      <c r="J67" s="5">
        <f t="shared" si="15"/>
        <v>119</v>
      </c>
    </row>
    <row r="68" spans="1:10" x14ac:dyDescent="0.25">
      <c r="A68" s="2" t="s">
        <v>20</v>
      </c>
      <c r="B68" s="3">
        <v>251</v>
      </c>
      <c r="C68" s="3">
        <v>846</v>
      </c>
      <c r="D68" s="3">
        <v>1097</v>
      </c>
      <c r="G68" s="2" t="s">
        <v>28</v>
      </c>
      <c r="H68" s="3">
        <v>56</v>
      </c>
      <c r="I68" s="3">
        <v>24</v>
      </c>
      <c r="J68" s="3">
        <v>80</v>
      </c>
    </row>
    <row r="69" spans="1:10" x14ac:dyDescent="0.25">
      <c r="A69" s="4" t="s">
        <v>2</v>
      </c>
      <c r="B69" s="5">
        <v>238</v>
      </c>
      <c r="C69" s="5">
        <v>820</v>
      </c>
      <c r="D69" s="5">
        <v>1058</v>
      </c>
      <c r="G69" s="4" t="s">
        <v>47</v>
      </c>
      <c r="H69" s="5">
        <v>19</v>
      </c>
      <c r="I69" s="5">
        <v>7</v>
      </c>
      <c r="J69" s="5">
        <v>26</v>
      </c>
    </row>
    <row r="70" spans="1:10" x14ac:dyDescent="0.25">
      <c r="A70" s="4" t="s">
        <v>3</v>
      </c>
      <c r="B70" s="5">
        <v>6</v>
      </c>
      <c r="C70" s="5">
        <v>5</v>
      </c>
      <c r="D70" s="5">
        <v>11</v>
      </c>
      <c r="G70" s="8" t="s">
        <v>48</v>
      </c>
      <c r="H70" s="5">
        <f>SUM(B107:B109)</f>
        <v>37</v>
      </c>
      <c r="I70" s="5">
        <f t="shared" ref="I70:J70" si="16">SUM(C107:C109)</f>
        <v>17</v>
      </c>
      <c r="J70" s="5">
        <f t="shared" si="16"/>
        <v>54</v>
      </c>
    </row>
    <row r="71" spans="1:10" x14ac:dyDescent="0.25">
      <c r="A71" s="4" t="s">
        <v>4</v>
      </c>
      <c r="B71" s="5">
        <v>6</v>
      </c>
      <c r="C71" s="5">
        <v>10</v>
      </c>
      <c r="D71" s="5">
        <v>16</v>
      </c>
      <c r="G71" s="2" t="s">
        <v>29</v>
      </c>
      <c r="H71" s="3">
        <v>53</v>
      </c>
      <c r="I71" s="3">
        <v>9</v>
      </c>
      <c r="J71" s="3">
        <v>62</v>
      </c>
    </row>
    <row r="72" spans="1:10" x14ac:dyDescent="0.25">
      <c r="A72" s="4" t="s">
        <v>5</v>
      </c>
      <c r="B72" s="5">
        <v>0</v>
      </c>
      <c r="C72" s="5">
        <v>5</v>
      </c>
      <c r="D72" s="5">
        <v>5</v>
      </c>
      <c r="G72" s="4" t="s">
        <v>47</v>
      </c>
      <c r="H72" s="5">
        <v>5</v>
      </c>
      <c r="I72" s="5">
        <v>0</v>
      </c>
      <c r="J72" s="5">
        <v>5</v>
      </c>
    </row>
    <row r="73" spans="1:10" x14ac:dyDescent="0.25">
      <c r="A73" s="4" t="s">
        <v>6</v>
      </c>
      <c r="B73" s="5">
        <v>1</v>
      </c>
      <c r="C73" s="5">
        <v>6</v>
      </c>
      <c r="D73" s="5">
        <v>7</v>
      </c>
      <c r="G73" s="8" t="s">
        <v>48</v>
      </c>
      <c r="H73" s="5">
        <f>SUM(B112:B115)</f>
        <v>48</v>
      </c>
      <c r="I73" s="5">
        <f t="shared" ref="I73:J73" si="17">SUM(C112:C115)</f>
        <v>9</v>
      </c>
      <c r="J73" s="5">
        <f t="shared" si="17"/>
        <v>57</v>
      </c>
    </row>
    <row r="74" spans="1:10" x14ac:dyDescent="0.25">
      <c r="A74" s="2" t="s">
        <v>21</v>
      </c>
      <c r="B74" s="3">
        <v>23</v>
      </c>
      <c r="C74" s="3">
        <v>17</v>
      </c>
      <c r="D74" s="3">
        <v>40</v>
      </c>
      <c r="G74" s="2" t="s">
        <v>30</v>
      </c>
      <c r="H74" s="3">
        <v>7</v>
      </c>
      <c r="I74" s="3">
        <v>7</v>
      </c>
      <c r="J74" s="3">
        <v>14</v>
      </c>
    </row>
    <row r="75" spans="1:10" x14ac:dyDescent="0.25">
      <c r="A75" s="4" t="s">
        <v>2</v>
      </c>
      <c r="B75" s="5">
        <v>11</v>
      </c>
      <c r="C75" s="5">
        <v>8</v>
      </c>
      <c r="D75" s="5">
        <v>19</v>
      </c>
      <c r="G75" s="4" t="s">
        <v>47</v>
      </c>
      <c r="H75" s="5">
        <v>0</v>
      </c>
      <c r="I75" s="5">
        <v>1</v>
      </c>
      <c r="J75" s="5">
        <v>1</v>
      </c>
    </row>
    <row r="76" spans="1:10" x14ac:dyDescent="0.25">
      <c r="A76" s="4" t="s">
        <v>3</v>
      </c>
      <c r="B76" s="5">
        <v>4</v>
      </c>
      <c r="C76" s="5">
        <v>3</v>
      </c>
      <c r="D76" s="5">
        <v>7</v>
      </c>
      <c r="G76" s="8" t="s">
        <v>48</v>
      </c>
      <c r="H76" s="5">
        <f>SUM(B118:B120)</f>
        <v>7</v>
      </c>
      <c r="I76" s="5">
        <f t="shared" ref="I76:J76" si="18">SUM(C118:C120)</f>
        <v>6</v>
      </c>
      <c r="J76" s="5">
        <f t="shared" si="18"/>
        <v>13</v>
      </c>
    </row>
    <row r="77" spans="1:10" x14ac:dyDescent="0.25">
      <c r="A77" s="4" t="s">
        <v>4</v>
      </c>
      <c r="B77" s="5">
        <v>6</v>
      </c>
      <c r="C77" s="5">
        <v>2</v>
      </c>
      <c r="D77" s="5">
        <v>8</v>
      </c>
      <c r="G77" s="2" t="s">
        <v>31</v>
      </c>
      <c r="H77" s="3">
        <v>47</v>
      </c>
      <c r="I77" s="3">
        <v>15</v>
      </c>
      <c r="J77" s="3">
        <v>62</v>
      </c>
    </row>
    <row r="78" spans="1:10" x14ac:dyDescent="0.25">
      <c r="A78" s="4" t="s">
        <v>5</v>
      </c>
      <c r="B78" s="5">
        <v>2</v>
      </c>
      <c r="C78" s="5">
        <v>2</v>
      </c>
      <c r="D78" s="5">
        <v>4</v>
      </c>
      <c r="G78" s="4" t="s">
        <v>47</v>
      </c>
      <c r="H78" s="5">
        <v>22</v>
      </c>
      <c r="I78" s="5">
        <v>4</v>
      </c>
      <c r="J78" s="5">
        <v>26</v>
      </c>
    </row>
    <row r="79" spans="1:10" x14ac:dyDescent="0.25">
      <c r="A79" s="4" t="s">
        <v>6</v>
      </c>
      <c r="B79" s="5">
        <v>0</v>
      </c>
      <c r="C79" s="5">
        <v>2</v>
      </c>
      <c r="D79" s="5">
        <v>2</v>
      </c>
      <c r="G79" s="8" t="s">
        <v>48</v>
      </c>
      <c r="H79" s="5">
        <f>SUM(B123:B125)</f>
        <v>25</v>
      </c>
      <c r="I79" s="5">
        <f t="shared" ref="I79:J79" si="19">SUM(C123:C125)</f>
        <v>11</v>
      </c>
      <c r="J79" s="5">
        <f t="shared" si="19"/>
        <v>36</v>
      </c>
    </row>
    <row r="80" spans="1:10" x14ac:dyDescent="0.25">
      <c r="A80" s="2" t="s">
        <v>22</v>
      </c>
      <c r="B80" s="3">
        <v>372</v>
      </c>
      <c r="C80" s="3">
        <v>248</v>
      </c>
      <c r="D80" s="3">
        <v>620</v>
      </c>
      <c r="G80" s="2" t="s">
        <v>32</v>
      </c>
      <c r="H80" s="3">
        <v>84</v>
      </c>
      <c r="I80" s="3">
        <v>30</v>
      </c>
      <c r="J80" s="3">
        <v>114</v>
      </c>
    </row>
    <row r="81" spans="1:10" x14ac:dyDescent="0.25">
      <c r="A81" s="4" t="s">
        <v>2</v>
      </c>
      <c r="B81" s="5">
        <v>45</v>
      </c>
      <c r="C81" s="5">
        <v>20</v>
      </c>
      <c r="D81" s="5">
        <v>65</v>
      </c>
      <c r="G81" s="4" t="s">
        <v>47</v>
      </c>
      <c r="H81" s="5">
        <v>12</v>
      </c>
      <c r="I81" s="5">
        <v>5</v>
      </c>
      <c r="J81" s="5">
        <v>17</v>
      </c>
    </row>
    <row r="82" spans="1:10" x14ac:dyDescent="0.25">
      <c r="A82" s="4" t="s">
        <v>3</v>
      </c>
      <c r="B82" s="5">
        <v>93</v>
      </c>
      <c r="C82" s="5">
        <v>51</v>
      </c>
      <c r="D82" s="5">
        <v>144</v>
      </c>
      <c r="G82" s="8" t="s">
        <v>48</v>
      </c>
      <c r="H82" s="5">
        <f>SUM(B128:B131)</f>
        <v>72</v>
      </c>
      <c r="I82" s="5">
        <f t="shared" ref="I82:J82" si="20">SUM(C128:C131)</f>
        <v>25</v>
      </c>
      <c r="J82" s="5">
        <f t="shared" si="20"/>
        <v>97</v>
      </c>
    </row>
    <row r="83" spans="1:10" x14ac:dyDescent="0.25">
      <c r="A83" s="4" t="s">
        <v>4</v>
      </c>
      <c r="B83" s="5">
        <v>229</v>
      </c>
      <c r="C83" s="5">
        <v>169</v>
      </c>
      <c r="D83" s="5">
        <v>398</v>
      </c>
      <c r="G83" s="2" t="s">
        <v>33</v>
      </c>
      <c r="H83" s="3">
        <v>26</v>
      </c>
      <c r="I83" s="3">
        <v>33</v>
      </c>
      <c r="J83" s="3">
        <v>59</v>
      </c>
    </row>
    <row r="84" spans="1:10" x14ac:dyDescent="0.25">
      <c r="A84" s="4" t="s">
        <v>5</v>
      </c>
      <c r="B84" s="5">
        <v>5</v>
      </c>
      <c r="C84" s="5">
        <v>7</v>
      </c>
      <c r="D84" s="5">
        <v>12</v>
      </c>
      <c r="G84" s="4" t="s">
        <v>47</v>
      </c>
      <c r="H84" s="5">
        <v>2</v>
      </c>
      <c r="I84" s="5">
        <v>0</v>
      </c>
      <c r="J84" s="5">
        <v>2</v>
      </c>
    </row>
    <row r="85" spans="1:10" x14ac:dyDescent="0.25">
      <c r="A85" s="4" t="s">
        <v>6</v>
      </c>
      <c r="B85" s="5">
        <v>0</v>
      </c>
      <c r="C85" s="5">
        <v>1</v>
      </c>
      <c r="D85" s="5">
        <v>1</v>
      </c>
      <c r="G85" s="8" t="s">
        <v>48</v>
      </c>
      <c r="H85" s="5">
        <f>SUM(B134:B137)</f>
        <v>24</v>
      </c>
      <c r="I85" s="5">
        <f t="shared" ref="I85:J85" si="21">SUM(C134:C137)</f>
        <v>33</v>
      </c>
      <c r="J85" s="5">
        <f t="shared" si="21"/>
        <v>57</v>
      </c>
    </row>
    <row r="86" spans="1:10" x14ac:dyDescent="0.25">
      <c r="A86" s="2" t="s">
        <v>23</v>
      </c>
      <c r="B86" s="3">
        <v>4</v>
      </c>
      <c r="C86" s="3">
        <v>1</v>
      </c>
      <c r="D86" s="3">
        <v>5</v>
      </c>
      <c r="G86" s="2" t="s">
        <v>34</v>
      </c>
      <c r="H86" s="3">
        <v>2</v>
      </c>
      <c r="I86" s="3">
        <v>0</v>
      </c>
      <c r="J86" s="3">
        <v>2</v>
      </c>
    </row>
    <row r="87" spans="1:10" x14ac:dyDescent="0.25">
      <c r="A87" s="4" t="s">
        <v>2</v>
      </c>
      <c r="B87" s="5">
        <v>3</v>
      </c>
      <c r="C87" s="5">
        <v>1</v>
      </c>
      <c r="D87" s="5">
        <v>4</v>
      </c>
      <c r="G87" s="4" t="s">
        <v>47</v>
      </c>
      <c r="H87" s="5">
        <v>0</v>
      </c>
      <c r="I87" s="5">
        <v>0</v>
      </c>
      <c r="J87" s="5">
        <v>0</v>
      </c>
    </row>
    <row r="88" spans="1:10" x14ac:dyDescent="0.25">
      <c r="A88" s="4" t="s">
        <v>4</v>
      </c>
      <c r="B88" s="5">
        <v>1</v>
      </c>
      <c r="C88" s="5">
        <v>0</v>
      </c>
      <c r="D88" s="5">
        <v>1</v>
      </c>
      <c r="G88" s="8" t="s">
        <v>48</v>
      </c>
      <c r="H88" s="5">
        <f>SUM(B139:B140)</f>
        <v>2</v>
      </c>
      <c r="I88" s="5">
        <f t="shared" ref="I88:J88" si="22">SUM(C139:C140)</f>
        <v>0</v>
      </c>
      <c r="J88" s="5">
        <f t="shared" si="22"/>
        <v>2</v>
      </c>
    </row>
    <row r="89" spans="1:10" x14ac:dyDescent="0.25">
      <c r="A89" s="2" t="s">
        <v>24</v>
      </c>
      <c r="B89" s="3">
        <v>5</v>
      </c>
      <c r="C89" s="3">
        <v>4</v>
      </c>
      <c r="D89" s="3">
        <v>9</v>
      </c>
      <c r="G89" s="2" t="s">
        <v>35</v>
      </c>
      <c r="H89" s="3">
        <v>21</v>
      </c>
      <c r="I89" s="3">
        <v>5</v>
      </c>
      <c r="J89" s="3">
        <v>26</v>
      </c>
    </row>
    <row r="90" spans="1:10" x14ac:dyDescent="0.25">
      <c r="A90" s="4" t="s">
        <v>2</v>
      </c>
      <c r="B90" s="5">
        <v>1</v>
      </c>
      <c r="C90" s="5">
        <v>1</v>
      </c>
      <c r="D90" s="5">
        <v>2</v>
      </c>
      <c r="G90" s="4" t="s">
        <v>47</v>
      </c>
      <c r="H90" s="5">
        <v>7</v>
      </c>
      <c r="I90" s="5">
        <v>1</v>
      </c>
      <c r="J90" s="5">
        <v>8</v>
      </c>
    </row>
    <row r="91" spans="1:10" x14ac:dyDescent="0.25">
      <c r="A91" s="4" t="s">
        <v>3</v>
      </c>
      <c r="B91" s="5">
        <v>1</v>
      </c>
      <c r="C91" s="5">
        <v>1</v>
      </c>
      <c r="D91" s="5">
        <v>2</v>
      </c>
      <c r="G91" s="8" t="s">
        <v>48</v>
      </c>
      <c r="H91" s="5">
        <f>SUM(B143:B145)</f>
        <v>14</v>
      </c>
      <c r="I91" s="5">
        <f t="shared" ref="I91:J91" si="23">SUM(C143:C145)</f>
        <v>4</v>
      </c>
      <c r="J91" s="5">
        <f t="shared" si="23"/>
        <v>18</v>
      </c>
    </row>
    <row r="92" spans="1:10" x14ac:dyDescent="0.25">
      <c r="A92" s="4" t="s">
        <v>4</v>
      </c>
      <c r="B92" s="5">
        <v>3</v>
      </c>
      <c r="C92" s="5">
        <v>2</v>
      </c>
      <c r="D92" s="5">
        <v>5</v>
      </c>
      <c r="G92" s="2" t="s">
        <v>36</v>
      </c>
      <c r="H92" s="3">
        <v>19</v>
      </c>
      <c r="I92" s="3">
        <v>10</v>
      </c>
      <c r="J92" s="3">
        <v>29</v>
      </c>
    </row>
    <row r="93" spans="1:10" x14ac:dyDescent="0.25">
      <c r="A93" s="2" t="s">
        <v>25</v>
      </c>
      <c r="B93" s="3">
        <v>1</v>
      </c>
      <c r="C93" s="3">
        <v>0</v>
      </c>
      <c r="D93" s="3">
        <v>1</v>
      </c>
      <c r="G93" s="4" t="s">
        <v>47</v>
      </c>
      <c r="H93" s="5">
        <v>3</v>
      </c>
      <c r="I93" s="5">
        <v>0</v>
      </c>
      <c r="J93" s="5">
        <v>3</v>
      </c>
    </row>
    <row r="94" spans="1:10" x14ac:dyDescent="0.25">
      <c r="A94" s="4" t="s">
        <v>4</v>
      </c>
      <c r="B94" s="5">
        <v>1</v>
      </c>
      <c r="C94" s="5">
        <v>0</v>
      </c>
      <c r="D94" s="5">
        <v>1</v>
      </c>
      <c r="G94" s="8" t="s">
        <v>48</v>
      </c>
      <c r="H94" s="5">
        <f>SUM(B148:B151)</f>
        <v>16</v>
      </c>
      <c r="I94" s="5">
        <f t="shared" ref="I94:J94" si="24">SUM(C148:C151)</f>
        <v>10</v>
      </c>
      <c r="J94" s="5">
        <f t="shared" si="24"/>
        <v>26</v>
      </c>
    </row>
    <row r="95" spans="1:10" x14ac:dyDescent="0.25">
      <c r="A95" s="2" t="s">
        <v>26</v>
      </c>
      <c r="B95" s="3">
        <v>118</v>
      </c>
      <c r="C95" s="3">
        <v>78</v>
      </c>
      <c r="D95" s="3">
        <v>196</v>
      </c>
      <c r="G95" s="2" t="s">
        <v>37</v>
      </c>
      <c r="H95" s="3">
        <v>123</v>
      </c>
      <c r="I95" s="3">
        <v>108</v>
      </c>
      <c r="J95" s="3">
        <v>231</v>
      </c>
    </row>
    <row r="96" spans="1:10" x14ac:dyDescent="0.25">
      <c r="A96" s="4" t="s">
        <v>2</v>
      </c>
      <c r="B96" s="5">
        <v>53</v>
      </c>
      <c r="C96" s="5">
        <v>25</v>
      </c>
      <c r="D96" s="5">
        <v>78</v>
      </c>
      <c r="G96" s="4" t="s">
        <v>47</v>
      </c>
      <c r="H96" s="5">
        <v>37</v>
      </c>
      <c r="I96" s="5">
        <v>23</v>
      </c>
      <c r="J96" s="5">
        <v>60</v>
      </c>
    </row>
    <row r="97" spans="1:10" x14ac:dyDescent="0.25">
      <c r="A97" s="4" t="s">
        <v>3</v>
      </c>
      <c r="B97" s="5">
        <v>39</v>
      </c>
      <c r="C97" s="5">
        <v>28</v>
      </c>
      <c r="D97" s="5">
        <v>67</v>
      </c>
      <c r="G97" s="8" t="s">
        <v>48</v>
      </c>
      <c r="H97" s="5">
        <f>SUM(B154:B156)</f>
        <v>86</v>
      </c>
      <c r="I97" s="5">
        <f t="shared" ref="I97:J97" si="25">SUM(C154:C156)</f>
        <v>85</v>
      </c>
      <c r="J97" s="5">
        <f t="shared" si="25"/>
        <v>171</v>
      </c>
    </row>
    <row r="98" spans="1:10" x14ac:dyDescent="0.25">
      <c r="A98" s="4" t="s">
        <v>4</v>
      </c>
      <c r="B98" s="5">
        <v>22</v>
      </c>
      <c r="C98" s="5">
        <v>20</v>
      </c>
      <c r="D98" s="5">
        <v>42</v>
      </c>
      <c r="G98" s="2" t="s">
        <v>38</v>
      </c>
      <c r="H98" s="3">
        <v>13</v>
      </c>
      <c r="I98" s="3">
        <v>2</v>
      </c>
      <c r="J98" s="3">
        <v>15</v>
      </c>
    </row>
    <row r="99" spans="1:10" x14ac:dyDescent="0.25">
      <c r="A99" s="4" t="s">
        <v>5</v>
      </c>
      <c r="B99" s="5">
        <v>2</v>
      </c>
      <c r="C99" s="5">
        <v>4</v>
      </c>
      <c r="D99" s="5">
        <v>6</v>
      </c>
      <c r="G99" s="4" t="s">
        <v>47</v>
      </c>
      <c r="H99" s="5">
        <v>1</v>
      </c>
      <c r="I99" s="5">
        <v>0</v>
      </c>
      <c r="J99" s="5">
        <v>1</v>
      </c>
    </row>
    <row r="100" spans="1:10" x14ac:dyDescent="0.25">
      <c r="A100" s="4" t="s">
        <v>6</v>
      </c>
      <c r="B100" s="5">
        <v>2</v>
      </c>
      <c r="C100" s="5">
        <v>1</v>
      </c>
      <c r="D100" s="5">
        <v>3</v>
      </c>
      <c r="G100" s="8" t="s">
        <v>48</v>
      </c>
      <c r="H100" s="5">
        <f>SUM(B159:B160)</f>
        <v>12</v>
      </c>
      <c r="I100" s="5">
        <f t="shared" ref="I100:J100" si="26">SUM(C159:C160)</f>
        <v>2</v>
      </c>
      <c r="J100" s="5">
        <f t="shared" si="26"/>
        <v>14</v>
      </c>
    </row>
    <row r="101" spans="1:10" x14ac:dyDescent="0.25">
      <c r="A101" s="2" t="s">
        <v>27</v>
      </c>
      <c r="B101" s="3">
        <v>163</v>
      </c>
      <c r="C101" s="3">
        <v>172</v>
      </c>
      <c r="D101" s="3">
        <v>335</v>
      </c>
      <c r="G101" s="2" t="s">
        <v>39</v>
      </c>
      <c r="H101" s="3">
        <v>152</v>
      </c>
      <c r="I101" s="3">
        <v>38</v>
      </c>
      <c r="J101" s="3">
        <v>190</v>
      </c>
    </row>
    <row r="102" spans="1:10" x14ac:dyDescent="0.25">
      <c r="A102" s="4" t="s">
        <v>2</v>
      </c>
      <c r="B102" s="5">
        <v>106</v>
      </c>
      <c r="C102" s="5">
        <v>110</v>
      </c>
      <c r="D102" s="5">
        <v>216</v>
      </c>
      <c r="G102" s="4" t="s">
        <v>47</v>
      </c>
      <c r="H102" s="5">
        <v>25</v>
      </c>
      <c r="I102" s="5">
        <v>9</v>
      </c>
      <c r="J102" s="5">
        <v>34</v>
      </c>
    </row>
    <row r="103" spans="1:10" x14ac:dyDescent="0.25">
      <c r="A103" s="4" t="s">
        <v>3</v>
      </c>
      <c r="B103" s="5">
        <v>52</v>
      </c>
      <c r="C103" s="5">
        <v>52</v>
      </c>
      <c r="D103" s="5">
        <v>104</v>
      </c>
      <c r="G103" s="8" t="s">
        <v>48</v>
      </c>
      <c r="H103" s="5">
        <f>SUM(B163:B166)</f>
        <v>127</v>
      </c>
      <c r="I103" s="5">
        <f t="shared" ref="I103:J103" si="27">SUM(C163:C166)</f>
        <v>29</v>
      </c>
      <c r="J103" s="5">
        <f t="shared" si="27"/>
        <v>156</v>
      </c>
    </row>
    <row r="104" spans="1:10" x14ac:dyDescent="0.25">
      <c r="A104" s="4" t="s">
        <v>4</v>
      </c>
      <c r="B104" s="5">
        <v>5</v>
      </c>
      <c r="C104" s="5">
        <v>10</v>
      </c>
      <c r="D104" s="5">
        <v>15</v>
      </c>
      <c r="G104" s="2" t="s">
        <v>40</v>
      </c>
      <c r="H104" s="3">
        <v>18</v>
      </c>
      <c r="I104" s="3">
        <v>3</v>
      </c>
      <c r="J104" s="3">
        <v>21</v>
      </c>
    </row>
    <row r="105" spans="1:10" x14ac:dyDescent="0.25">
      <c r="A105" s="2" t="s">
        <v>28</v>
      </c>
      <c r="B105" s="3">
        <v>56</v>
      </c>
      <c r="C105" s="3">
        <v>24</v>
      </c>
      <c r="D105" s="3">
        <v>80</v>
      </c>
      <c r="G105" s="4" t="s">
        <v>47</v>
      </c>
      <c r="H105" s="5">
        <v>1</v>
      </c>
      <c r="I105" s="5">
        <v>0</v>
      </c>
      <c r="J105" s="5">
        <v>1</v>
      </c>
    </row>
    <row r="106" spans="1:10" x14ac:dyDescent="0.25">
      <c r="A106" s="4" t="s">
        <v>2</v>
      </c>
      <c r="B106" s="5">
        <v>19</v>
      </c>
      <c r="C106" s="5">
        <v>7</v>
      </c>
      <c r="D106" s="5">
        <v>26</v>
      </c>
      <c r="G106" s="8" t="s">
        <v>48</v>
      </c>
      <c r="H106" s="5">
        <f>SUM(B169:B172)</f>
        <v>17</v>
      </c>
      <c r="I106" s="5">
        <f t="shared" ref="I106:J106" si="28">SUM(C169:C172)</f>
        <v>3</v>
      </c>
      <c r="J106" s="5">
        <f t="shared" si="28"/>
        <v>20</v>
      </c>
    </row>
    <row r="107" spans="1:10" x14ac:dyDescent="0.25">
      <c r="A107" s="4" t="s">
        <v>3</v>
      </c>
      <c r="B107" s="5">
        <v>29</v>
      </c>
      <c r="C107" s="5">
        <v>11</v>
      </c>
      <c r="D107" s="5">
        <v>40</v>
      </c>
      <c r="G107" s="2" t="s">
        <v>41</v>
      </c>
      <c r="H107" s="3">
        <v>6</v>
      </c>
      <c r="I107" s="3">
        <v>0</v>
      </c>
      <c r="J107" s="3">
        <v>6</v>
      </c>
    </row>
    <row r="108" spans="1:10" x14ac:dyDescent="0.25">
      <c r="A108" s="4" t="s">
        <v>4</v>
      </c>
      <c r="B108" s="5">
        <v>8</v>
      </c>
      <c r="C108" s="5">
        <v>5</v>
      </c>
      <c r="D108" s="5">
        <v>13</v>
      </c>
      <c r="G108" s="4" t="s">
        <v>47</v>
      </c>
      <c r="H108" s="5">
        <v>0</v>
      </c>
      <c r="I108" s="5">
        <v>0</v>
      </c>
      <c r="J108" s="5">
        <v>0</v>
      </c>
    </row>
    <row r="109" spans="1:10" x14ac:dyDescent="0.25">
      <c r="A109" s="4" t="s">
        <v>5</v>
      </c>
      <c r="B109" s="5">
        <v>0</v>
      </c>
      <c r="C109" s="5">
        <v>1</v>
      </c>
      <c r="D109" s="5">
        <v>1</v>
      </c>
      <c r="G109" s="8" t="s">
        <v>48</v>
      </c>
      <c r="H109" s="5">
        <v>6</v>
      </c>
      <c r="I109" s="5">
        <v>0</v>
      </c>
      <c r="J109" s="5">
        <v>6</v>
      </c>
    </row>
    <row r="110" spans="1:10" x14ac:dyDescent="0.25">
      <c r="A110" s="2" t="s">
        <v>29</v>
      </c>
      <c r="B110" s="3">
        <v>53</v>
      </c>
      <c r="C110" s="3">
        <v>9</v>
      </c>
      <c r="D110" s="3">
        <v>62</v>
      </c>
    </row>
    <row r="111" spans="1:10" x14ac:dyDescent="0.25">
      <c r="A111" s="4" t="s">
        <v>2</v>
      </c>
      <c r="B111" s="5">
        <v>5</v>
      </c>
      <c r="C111" s="5">
        <v>0</v>
      </c>
      <c r="D111" s="5">
        <v>5</v>
      </c>
    </row>
    <row r="112" spans="1:10" x14ac:dyDescent="0.25">
      <c r="A112" s="4" t="s">
        <v>3</v>
      </c>
      <c r="B112" s="5">
        <v>9</v>
      </c>
      <c r="C112" s="5">
        <v>0</v>
      </c>
      <c r="D112" s="5">
        <v>9</v>
      </c>
    </row>
    <row r="113" spans="1:4" x14ac:dyDescent="0.25">
      <c r="A113" s="4" t="s">
        <v>4</v>
      </c>
      <c r="B113" s="5">
        <v>35</v>
      </c>
      <c r="C113" s="5">
        <v>5</v>
      </c>
      <c r="D113" s="5">
        <v>40</v>
      </c>
    </row>
    <row r="114" spans="1:4" x14ac:dyDescent="0.25">
      <c r="A114" s="4" t="s">
        <v>5</v>
      </c>
      <c r="B114" s="5">
        <v>3</v>
      </c>
      <c r="C114" s="5">
        <v>2</v>
      </c>
      <c r="D114" s="5">
        <v>5</v>
      </c>
    </row>
    <row r="115" spans="1:4" x14ac:dyDescent="0.25">
      <c r="A115" s="4" t="s">
        <v>6</v>
      </c>
      <c r="B115" s="5">
        <v>1</v>
      </c>
      <c r="C115" s="5">
        <v>2</v>
      </c>
      <c r="D115" s="5">
        <v>3</v>
      </c>
    </row>
    <row r="116" spans="1:4" x14ac:dyDescent="0.25">
      <c r="A116" s="2" t="s">
        <v>30</v>
      </c>
      <c r="B116" s="3">
        <v>7</v>
      </c>
      <c r="C116" s="3">
        <v>7</v>
      </c>
      <c r="D116" s="3">
        <v>14</v>
      </c>
    </row>
    <row r="117" spans="1:4" x14ac:dyDescent="0.25">
      <c r="A117" s="4" t="s">
        <v>2</v>
      </c>
      <c r="B117" s="5">
        <v>0</v>
      </c>
      <c r="C117" s="5">
        <v>1</v>
      </c>
      <c r="D117" s="5">
        <v>1</v>
      </c>
    </row>
    <row r="118" spans="1:4" x14ac:dyDescent="0.25">
      <c r="A118" s="4" t="s">
        <v>3</v>
      </c>
      <c r="B118" s="5">
        <v>3</v>
      </c>
      <c r="C118" s="5">
        <v>1</v>
      </c>
      <c r="D118" s="5">
        <v>4</v>
      </c>
    </row>
    <row r="119" spans="1:4" x14ac:dyDescent="0.25">
      <c r="A119" s="4" t="s">
        <v>4</v>
      </c>
      <c r="B119" s="5">
        <v>4</v>
      </c>
      <c r="C119" s="5">
        <v>3</v>
      </c>
      <c r="D119" s="5">
        <v>7</v>
      </c>
    </row>
    <row r="120" spans="1:4" x14ac:dyDescent="0.25">
      <c r="A120" s="4" t="s">
        <v>6</v>
      </c>
      <c r="B120" s="5">
        <v>0</v>
      </c>
      <c r="C120" s="5">
        <v>2</v>
      </c>
      <c r="D120" s="5">
        <v>2</v>
      </c>
    </row>
    <row r="121" spans="1:4" x14ac:dyDescent="0.25">
      <c r="A121" s="2" t="s">
        <v>31</v>
      </c>
      <c r="B121" s="3">
        <v>47</v>
      </c>
      <c r="C121" s="3">
        <v>15</v>
      </c>
      <c r="D121" s="3">
        <v>62</v>
      </c>
    </row>
    <row r="122" spans="1:4" x14ac:dyDescent="0.25">
      <c r="A122" s="4" t="s">
        <v>2</v>
      </c>
      <c r="B122" s="5">
        <v>22</v>
      </c>
      <c r="C122" s="5">
        <v>4</v>
      </c>
      <c r="D122" s="5">
        <v>26</v>
      </c>
    </row>
    <row r="123" spans="1:4" x14ac:dyDescent="0.25">
      <c r="A123" s="4" t="s">
        <v>3</v>
      </c>
      <c r="B123" s="5">
        <v>21</v>
      </c>
      <c r="C123" s="5">
        <v>6</v>
      </c>
      <c r="D123" s="5">
        <v>27</v>
      </c>
    </row>
    <row r="124" spans="1:4" x14ac:dyDescent="0.25">
      <c r="A124" s="4" t="s">
        <v>4</v>
      </c>
      <c r="B124" s="5">
        <v>3</v>
      </c>
      <c r="C124" s="5">
        <v>4</v>
      </c>
      <c r="D124" s="5">
        <v>7</v>
      </c>
    </row>
    <row r="125" spans="1:4" x14ac:dyDescent="0.25">
      <c r="A125" s="4" t="s">
        <v>5</v>
      </c>
      <c r="B125" s="5">
        <v>1</v>
      </c>
      <c r="C125" s="5">
        <v>1</v>
      </c>
      <c r="D125" s="5">
        <v>2</v>
      </c>
    </row>
    <row r="126" spans="1:4" x14ac:dyDescent="0.25">
      <c r="A126" s="2" t="s">
        <v>32</v>
      </c>
      <c r="B126" s="3">
        <v>84</v>
      </c>
      <c r="C126" s="3">
        <v>30</v>
      </c>
      <c r="D126" s="3">
        <v>114</v>
      </c>
    </row>
    <row r="127" spans="1:4" x14ac:dyDescent="0.25">
      <c r="A127" s="4" t="s">
        <v>2</v>
      </c>
      <c r="B127" s="5">
        <v>12</v>
      </c>
      <c r="C127" s="5">
        <v>5</v>
      </c>
      <c r="D127" s="5">
        <v>17</v>
      </c>
    </row>
    <row r="128" spans="1:4" x14ac:dyDescent="0.25">
      <c r="A128" s="4" t="s">
        <v>3</v>
      </c>
      <c r="B128" s="5">
        <v>21</v>
      </c>
      <c r="C128" s="5">
        <v>6</v>
      </c>
      <c r="D128" s="5">
        <v>27</v>
      </c>
    </row>
    <row r="129" spans="1:4" x14ac:dyDescent="0.25">
      <c r="A129" s="4" t="s">
        <v>4</v>
      </c>
      <c r="B129" s="5">
        <v>31</v>
      </c>
      <c r="C129" s="5">
        <v>15</v>
      </c>
      <c r="D129" s="5">
        <v>46</v>
      </c>
    </row>
    <row r="130" spans="1:4" x14ac:dyDescent="0.25">
      <c r="A130" s="4" t="s">
        <v>5</v>
      </c>
      <c r="B130" s="5">
        <v>15</v>
      </c>
      <c r="C130" s="5">
        <v>2</v>
      </c>
      <c r="D130" s="5">
        <v>17</v>
      </c>
    </row>
    <row r="131" spans="1:4" x14ac:dyDescent="0.25">
      <c r="A131" s="4" t="s">
        <v>6</v>
      </c>
      <c r="B131" s="5">
        <v>5</v>
      </c>
      <c r="C131" s="5">
        <v>2</v>
      </c>
      <c r="D131" s="5">
        <v>7</v>
      </c>
    </row>
    <row r="132" spans="1:4" x14ac:dyDescent="0.25">
      <c r="A132" s="2" t="s">
        <v>33</v>
      </c>
      <c r="B132" s="3">
        <v>26</v>
      </c>
      <c r="C132" s="3">
        <v>33</v>
      </c>
      <c r="D132" s="3">
        <v>59</v>
      </c>
    </row>
    <row r="133" spans="1:4" x14ac:dyDescent="0.25">
      <c r="A133" s="4" t="s">
        <v>2</v>
      </c>
      <c r="B133" s="5">
        <v>2</v>
      </c>
      <c r="C133" s="5">
        <v>0</v>
      </c>
      <c r="D133" s="5">
        <v>2</v>
      </c>
    </row>
    <row r="134" spans="1:4" x14ac:dyDescent="0.25">
      <c r="A134" s="4" t="s">
        <v>3</v>
      </c>
      <c r="B134" s="5">
        <v>0</v>
      </c>
      <c r="C134" s="5">
        <v>1</v>
      </c>
      <c r="D134" s="5">
        <v>1</v>
      </c>
    </row>
    <row r="135" spans="1:4" x14ac:dyDescent="0.25">
      <c r="A135" s="4" t="s">
        <v>4</v>
      </c>
      <c r="B135" s="5">
        <v>17</v>
      </c>
      <c r="C135" s="5">
        <v>5</v>
      </c>
      <c r="D135" s="5">
        <v>22</v>
      </c>
    </row>
    <row r="136" spans="1:4" x14ac:dyDescent="0.25">
      <c r="A136" s="4" t="s">
        <v>5</v>
      </c>
      <c r="B136" s="5">
        <v>5</v>
      </c>
      <c r="C136" s="5">
        <v>24</v>
      </c>
      <c r="D136" s="5">
        <v>29</v>
      </c>
    </row>
    <row r="137" spans="1:4" x14ac:dyDescent="0.25">
      <c r="A137" s="4" t="s">
        <v>6</v>
      </c>
      <c r="B137" s="5">
        <v>2</v>
      </c>
      <c r="C137" s="5">
        <v>3</v>
      </c>
      <c r="D137" s="5">
        <v>5</v>
      </c>
    </row>
    <row r="138" spans="1:4" x14ac:dyDescent="0.25">
      <c r="A138" s="2" t="s">
        <v>34</v>
      </c>
      <c r="B138" s="3">
        <v>2</v>
      </c>
      <c r="C138" s="3">
        <v>0</v>
      </c>
      <c r="D138" s="3">
        <v>2</v>
      </c>
    </row>
    <row r="139" spans="1:4" x14ac:dyDescent="0.25">
      <c r="A139" s="4" t="s">
        <v>3</v>
      </c>
      <c r="B139" s="5">
        <v>1</v>
      </c>
      <c r="C139" s="5">
        <v>0</v>
      </c>
      <c r="D139" s="5">
        <v>1</v>
      </c>
    </row>
    <row r="140" spans="1:4" x14ac:dyDescent="0.25">
      <c r="A140" s="4" t="s">
        <v>4</v>
      </c>
      <c r="B140" s="5">
        <v>1</v>
      </c>
      <c r="C140" s="5">
        <v>0</v>
      </c>
      <c r="D140" s="5">
        <v>1</v>
      </c>
    </row>
    <row r="141" spans="1:4" x14ac:dyDescent="0.25">
      <c r="A141" s="2" t="s">
        <v>35</v>
      </c>
      <c r="B141" s="3">
        <v>21</v>
      </c>
      <c r="C141" s="3">
        <v>5</v>
      </c>
      <c r="D141" s="3">
        <v>26</v>
      </c>
    </row>
    <row r="142" spans="1:4" x14ac:dyDescent="0.25">
      <c r="A142" s="4" t="s">
        <v>2</v>
      </c>
      <c r="B142" s="5">
        <v>7</v>
      </c>
      <c r="C142" s="5">
        <v>1</v>
      </c>
      <c r="D142" s="5">
        <v>8</v>
      </c>
    </row>
    <row r="143" spans="1:4" x14ac:dyDescent="0.25">
      <c r="A143" s="4" t="s">
        <v>3</v>
      </c>
      <c r="B143" s="5">
        <v>9</v>
      </c>
      <c r="C143" s="5">
        <v>1</v>
      </c>
      <c r="D143" s="5">
        <v>10</v>
      </c>
    </row>
    <row r="144" spans="1:4" x14ac:dyDescent="0.25">
      <c r="A144" s="4" t="s">
        <v>4</v>
      </c>
      <c r="B144" s="5">
        <v>4</v>
      </c>
      <c r="C144" s="5">
        <v>3</v>
      </c>
      <c r="D144" s="5">
        <v>7</v>
      </c>
    </row>
    <row r="145" spans="1:4" x14ac:dyDescent="0.25">
      <c r="A145" s="4" t="s">
        <v>6</v>
      </c>
      <c r="B145" s="5">
        <v>1</v>
      </c>
      <c r="C145" s="5">
        <v>0</v>
      </c>
      <c r="D145" s="5">
        <v>1</v>
      </c>
    </row>
    <row r="146" spans="1:4" x14ac:dyDescent="0.25">
      <c r="A146" s="2" t="s">
        <v>36</v>
      </c>
      <c r="B146" s="3">
        <v>19</v>
      </c>
      <c r="C146" s="3">
        <v>10</v>
      </c>
      <c r="D146" s="3">
        <v>29</v>
      </c>
    </row>
    <row r="147" spans="1:4" x14ac:dyDescent="0.25">
      <c r="A147" s="4" t="s">
        <v>2</v>
      </c>
      <c r="B147" s="5">
        <v>3</v>
      </c>
      <c r="C147" s="5">
        <v>0</v>
      </c>
      <c r="D147" s="5">
        <v>3</v>
      </c>
    </row>
    <row r="148" spans="1:4" x14ac:dyDescent="0.25">
      <c r="A148" s="4" t="s">
        <v>3</v>
      </c>
      <c r="B148" s="5">
        <v>7</v>
      </c>
      <c r="C148" s="5">
        <v>0</v>
      </c>
      <c r="D148" s="5">
        <v>7</v>
      </c>
    </row>
    <row r="149" spans="1:4" x14ac:dyDescent="0.25">
      <c r="A149" s="4" t="s">
        <v>4</v>
      </c>
      <c r="B149" s="5">
        <v>9</v>
      </c>
      <c r="C149" s="5">
        <v>8</v>
      </c>
      <c r="D149" s="5">
        <v>17</v>
      </c>
    </row>
    <row r="150" spans="1:4" x14ac:dyDescent="0.25">
      <c r="A150" s="4" t="s">
        <v>5</v>
      </c>
      <c r="B150" s="5">
        <v>0</v>
      </c>
      <c r="C150" s="5">
        <v>1</v>
      </c>
      <c r="D150" s="5">
        <v>1</v>
      </c>
    </row>
    <row r="151" spans="1:4" x14ac:dyDescent="0.25">
      <c r="A151" s="4" t="s">
        <v>6</v>
      </c>
      <c r="B151" s="5">
        <v>0</v>
      </c>
      <c r="C151" s="5">
        <v>1</v>
      </c>
      <c r="D151" s="5">
        <v>1</v>
      </c>
    </row>
    <row r="152" spans="1:4" x14ac:dyDescent="0.25">
      <c r="A152" s="2" t="s">
        <v>37</v>
      </c>
      <c r="B152" s="3">
        <v>123</v>
      </c>
      <c r="C152" s="3">
        <v>108</v>
      </c>
      <c r="D152" s="3">
        <v>231</v>
      </c>
    </row>
    <row r="153" spans="1:4" x14ac:dyDescent="0.25">
      <c r="A153" s="4" t="s">
        <v>2</v>
      </c>
      <c r="B153" s="5">
        <v>37</v>
      </c>
      <c r="C153" s="5">
        <v>23</v>
      </c>
      <c r="D153" s="5">
        <v>60</v>
      </c>
    </row>
    <row r="154" spans="1:4" x14ac:dyDescent="0.25">
      <c r="A154" s="4" t="s">
        <v>3</v>
      </c>
      <c r="B154" s="5">
        <v>61</v>
      </c>
      <c r="C154" s="5">
        <v>53</v>
      </c>
      <c r="D154" s="5">
        <v>114</v>
      </c>
    </row>
    <row r="155" spans="1:4" x14ac:dyDescent="0.25">
      <c r="A155" s="4" t="s">
        <v>4</v>
      </c>
      <c r="B155" s="5">
        <v>25</v>
      </c>
      <c r="C155" s="5">
        <v>31</v>
      </c>
      <c r="D155" s="5">
        <v>56</v>
      </c>
    </row>
    <row r="156" spans="1:4" x14ac:dyDescent="0.25">
      <c r="A156" s="4" t="s">
        <v>5</v>
      </c>
      <c r="B156" s="5">
        <v>0</v>
      </c>
      <c r="C156" s="5">
        <v>1</v>
      </c>
      <c r="D156" s="5">
        <v>1</v>
      </c>
    </row>
    <row r="157" spans="1:4" x14ac:dyDescent="0.25">
      <c r="A157" s="2" t="s">
        <v>38</v>
      </c>
      <c r="B157" s="3">
        <v>13</v>
      </c>
      <c r="C157" s="3">
        <v>2</v>
      </c>
      <c r="D157" s="3">
        <v>15</v>
      </c>
    </row>
    <row r="158" spans="1:4" x14ac:dyDescent="0.25">
      <c r="A158" s="4" t="s">
        <v>2</v>
      </c>
      <c r="B158" s="5">
        <v>1</v>
      </c>
      <c r="C158" s="5">
        <v>0</v>
      </c>
      <c r="D158" s="5">
        <v>1</v>
      </c>
    </row>
    <row r="159" spans="1:4" x14ac:dyDescent="0.25">
      <c r="A159" s="4" t="s">
        <v>3</v>
      </c>
      <c r="B159" s="5">
        <v>8</v>
      </c>
      <c r="C159" s="5">
        <v>0</v>
      </c>
      <c r="D159" s="5">
        <v>8</v>
      </c>
    </row>
    <row r="160" spans="1:4" x14ac:dyDescent="0.25">
      <c r="A160" s="4" t="s">
        <v>4</v>
      </c>
      <c r="B160" s="5">
        <v>4</v>
      </c>
      <c r="C160" s="5">
        <v>2</v>
      </c>
      <c r="D160" s="5">
        <v>6</v>
      </c>
    </row>
    <row r="161" spans="1:4" x14ac:dyDescent="0.25">
      <c r="A161" s="2" t="s">
        <v>39</v>
      </c>
      <c r="B161" s="3">
        <v>152</v>
      </c>
      <c r="C161" s="3">
        <v>38</v>
      </c>
      <c r="D161" s="3">
        <v>190</v>
      </c>
    </row>
    <row r="162" spans="1:4" x14ac:dyDescent="0.25">
      <c r="A162" s="4" t="s">
        <v>2</v>
      </c>
      <c r="B162" s="5">
        <v>25</v>
      </c>
      <c r="C162" s="5">
        <v>9</v>
      </c>
      <c r="D162" s="5">
        <v>34</v>
      </c>
    </row>
    <row r="163" spans="1:4" x14ac:dyDescent="0.25">
      <c r="A163" s="4" t="s">
        <v>3</v>
      </c>
      <c r="B163" s="5">
        <v>35</v>
      </c>
      <c r="C163" s="5">
        <v>6</v>
      </c>
      <c r="D163" s="5">
        <v>41</v>
      </c>
    </row>
    <row r="164" spans="1:4" x14ac:dyDescent="0.25">
      <c r="A164" s="4" t="s">
        <v>4</v>
      </c>
      <c r="B164" s="5">
        <v>88</v>
      </c>
      <c r="C164" s="5">
        <v>22</v>
      </c>
      <c r="D164" s="5">
        <v>110</v>
      </c>
    </row>
    <row r="165" spans="1:4" x14ac:dyDescent="0.25">
      <c r="A165" s="4" t="s">
        <v>5</v>
      </c>
      <c r="B165" s="5">
        <v>2</v>
      </c>
      <c r="C165" s="5">
        <v>1</v>
      </c>
      <c r="D165" s="5">
        <v>3</v>
      </c>
    </row>
    <row r="166" spans="1:4" x14ac:dyDescent="0.25">
      <c r="A166" s="4" t="s">
        <v>6</v>
      </c>
      <c r="B166" s="5">
        <v>2</v>
      </c>
      <c r="C166" s="5">
        <v>0</v>
      </c>
      <c r="D166" s="5">
        <v>2</v>
      </c>
    </row>
    <row r="167" spans="1:4" x14ac:dyDescent="0.25">
      <c r="A167" s="2" t="s">
        <v>40</v>
      </c>
      <c r="B167" s="3">
        <v>18</v>
      </c>
      <c r="C167" s="3">
        <v>3</v>
      </c>
      <c r="D167" s="3">
        <v>21</v>
      </c>
    </row>
    <row r="168" spans="1:4" x14ac:dyDescent="0.25">
      <c r="A168" s="4" t="s">
        <v>2</v>
      </c>
      <c r="B168" s="5">
        <v>1</v>
      </c>
      <c r="C168" s="5">
        <v>0</v>
      </c>
      <c r="D168" s="5">
        <v>1</v>
      </c>
    </row>
    <row r="169" spans="1:4" x14ac:dyDescent="0.25">
      <c r="A169" s="4" t="s">
        <v>3</v>
      </c>
      <c r="B169" s="5">
        <v>6</v>
      </c>
      <c r="C169" s="5">
        <v>2</v>
      </c>
      <c r="D169" s="5">
        <v>8</v>
      </c>
    </row>
    <row r="170" spans="1:4" x14ac:dyDescent="0.25">
      <c r="A170" s="4" t="s">
        <v>4</v>
      </c>
      <c r="B170" s="5">
        <v>8</v>
      </c>
      <c r="C170" s="5">
        <v>1</v>
      </c>
      <c r="D170" s="5">
        <v>9</v>
      </c>
    </row>
    <row r="171" spans="1:4" x14ac:dyDescent="0.25">
      <c r="A171" s="4" t="s">
        <v>5</v>
      </c>
      <c r="B171" s="5">
        <v>2</v>
      </c>
      <c r="C171" s="5">
        <v>0</v>
      </c>
      <c r="D171" s="5">
        <v>2</v>
      </c>
    </row>
    <row r="172" spans="1:4" x14ac:dyDescent="0.25">
      <c r="A172" s="4" t="s">
        <v>6</v>
      </c>
      <c r="B172" s="5">
        <v>1</v>
      </c>
      <c r="C172" s="5">
        <v>0</v>
      </c>
      <c r="D172" s="5">
        <v>1</v>
      </c>
    </row>
    <row r="173" spans="1:4" x14ac:dyDescent="0.25">
      <c r="A173" s="2" t="s">
        <v>41</v>
      </c>
      <c r="B173" s="3">
        <v>6</v>
      </c>
      <c r="C173" s="3">
        <v>0</v>
      </c>
      <c r="D173" s="3">
        <v>6</v>
      </c>
    </row>
    <row r="174" spans="1:4" x14ac:dyDescent="0.25">
      <c r="A174" s="4" t="s">
        <v>4</v>
      </c>
      <c r="B174" s="5">
        <v>6</v>
      </c>
      <c r="C174" s="5">
        <v>0</v>
      </c>
      <c r="D174" s="5">
        <v>6</v>
      </c>
    </row>
    <row r="175" spans="1:4" x14ac:dyDescent="0.25">
      <c r="A175" s="6" t="s">
        <v>0</v>
      </c>
      <c r="B175" s="7">
        <v>1985</v>
      </c>
      <c r="C175" s="7">
        <v>2078</v>
      </c>
      <c r="D175" s="7">
        <v>4063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18D4-C8BA-4945-889E-836FC0F10ABF}">
  <dimension ref="A1:K179"/>
  <sheetViews>
    <sheetView topLeftCell="A76" workbookViewId="0">
      <selection activeCell="H1" sqref="H1:K112"/>
    </sheetView>
  </sheetViews>
  <sheetFormatPr defaultRowHeight="15" x14ac:dyDescent="0.25"/>
  <cols>
    <col min="1" max="1" width="32.5703125" bestFit="1" customWidth="1"/>
    <col min="2" max="2" width="27.140625" customWidth="1"/>
    <col min="3" max="3" width="26.28515625" bestFit="1" customWidth="1"/>
    <col min="4" max="4" width="17.85546875" bestFit="1" customWidth="1"/>
    <col min="8" max="8" width="30.42578125" customWidth="1"/>
    <col min="9" max="9" width="20.5703125" bestFit="1" customWidth="1"/>
    <col min="10" max="10" width="26.28515625" bestFit="1" customWidth="1"/>
    <col min="11" max="11" width="17.85546875" bestFit="1" customWidth="1"/>
  </cols>
  <sheetData>
    <row r="1" spans="1:11" x14ac:dyDescent="0.25">
      <c r="A1" s="1" t="s">
        <v>46</v>
      </c>
      <c r="B1" s="1" t="s">
        <v>42</v>
      </c>
      <c r="C1" s="1" t="s">
        <v>43</v>
      </c>
      <c r="D1" s="1" t="s">
        <v>44</v>
      </c>
      <c r="H1" s="1" t="s">
        <v>46</v>
      </c>
      <c r="I1" s="1" t="s">
        <v>42</v>
      </c>
      <c r="J1" s="1" t="s">
        <v>43</v>
      </c>
      <c r="K1" s="1" t="s">
        <v>44</v>
      </c>
    </row>
    <row r="2" spans="1:11" x14ac:dyDescent="0.25">
      <c r="A2" s="2" t="s">
        <v>1</v>
      </c>
      <c r="B2" s="3">
        <v>59</v>
      </c>
      <c r="C2" s="3">
        <v>34</v>
      </c>
      <c r="D2" s="3">
        <v>93</v>
      </c>
      <c r="H2" s="2" t="s">
        <v>1</v>
      </c>
      <c r="I2" s="3">
        <v>59</v>
      </c>
      <c r="J2" s="3">
        <v>34</v>
      </c>
      <c r="K2" s="3">
        <v>93</v>
      </c>
    </row>
    <row r="3" spans="1:11" x14ac:dyDescent="0.25">
      <c r="A3" s="4" t="s">
        <v>2</v>
      </c>
      <c r="B3" s="5">
        <v>14</v>
      </c>
      <c r="C3" s="5">
        <v>4</v>
      </c>
      <c r="D3" s="5">
        <v>18</v>
      </c>
      <c r="H3" s="4" t="s">
        <v>47</v>
      </c>
      <c r="I3" s="5">
        <v>14</v>
      </c>
      <c r="J3" s="5">
        <v>4</v>
      </c>
      <c r="K3" s="5">
        <v>18</v>
      </c>
    </row>
    <row r="4" spans="1:11" x14ac:dyDescent="0.25">
      <c r="A4" s="4" t="s">
        <v>3</v>
      </c>
      <c r="B4" s="5">
        <v>25</v>
      </c>
      <c r="C4" s="5">
        <v>7</v>
      </c>
      <c r="D4" s="5">
        <v>32</v>
      </c>
      <c r="H4" s="8" t="s">
        <v>48</v>
      </c>
      <c r="I4" s="5">
        <f>SUM(B4:B6)</f>
        <v>45</v>
      </c>
      <c r="J4" s="5">
        <f t="shared" ref="J4:K4" si="0">SUM(C4:C6)</f>
        <v>30</v>
      </c>
      <c r="K4" s="5">
        <f t="shared" si="0"/>
        <v>75</v>
      </c>
    </row>
    <row r="5" spans="1:11" x14ac:dyDescent="0.25">
      <c r="A5" s="4" t="s">
        <v>4</v>
      </c>
      <c r="B5" s="5">
        <v>19</v>
      </c>
      <c r="C5" s="5">
        <v>23</v>
      </c>
      <c r="D5" s="5">
        <v>42</v>
      </c>
      <c r="H5" s="2" t="s">
        <v>45</v>
      </c>
      <c r="I5" s="3">
        <v>4</v>
      </c>
      <c r="J5" s="3">
        <v>0</v>
      </c>
      <c r="K5" s="3">
        <v>4</v>
      </c>
    </row>
    <row r="6" spans="1:11" x14ac:dyDescent="0.25">
      <c r="A6" s="4" t="s">
        <v>5</v>
      </c>
      <c r="B6" s="5">
        <v>1</v>
      </c>
      <c r="C6" s="5">
        <v>0</v>
      </c>
      <c r="D6" s="5">
        <v>1</v>
      </c>
      <c r="H6" s="4" t="s">
        <v>47</v>
      </c>
      <c r="I6">
        <v>0</v>
      </c>
      <c r="J6">
        <v>0</v>
      </c>
      <c r="K6">
        <v>0</v>
      </c>
    </row>
    <row r="7" spans="1:11" x14ac:dyDescent="0.25">
      <c r="A7" s="2" t="s">
        <v>45</v>
      </c>
      <c r="B7" s="3">
        <v>4</v>
      </c>
      <c r="C7" s="3">
        <v>0</v>
      </c>
      <c r="D7" s="3">
        <v>4</v>
      </c>
      <c r="H7" s="8" t="s">
        <v>48</v>
      </c>
      <c r="I7" s="5">
        <f>SUM(B8:B9)</f>
        <v>4</v>
      </c>
      <c r="J7" s="5">
        <f t="shared" ref="J7:K7" si="1">SUM(C8:C9)</f>
        <v>0</v>
      </c>
      <c r="K7" s="5">
        <f t="shared" si="1"/>
        <v>4</v>
      </c>
    </row>
    <row r="8" spans="1:11" x14ac:dyDescent="0.25">
      <c r="A8" s="4" t="s">
        <v>3</v>
      </c>
      <c r="B8" s="5">
        <v>3</v>
      </c>
      <c r="C8" s="5">
        <v>0</v>
      </c>
      <c r="D8" s="5">
        <v>3</v>
      </c>
      <c r="H8" s="2" t="s">
        <v>7</v>
      </c>
      <c r="I8" s="3">
        <v>4</v>
      </c>
      <c r="J8" s="3">
        <v>1</v>
      </c>
      <c r="K8" s="3">
        <v>5</v>
      </c>
    </row>
    <row r="9" spans="1:11" x14ac:dyDescent="0.25">
      <c r="A9" s="4" t="s">
        <v>4</v>
      </c>
      <c r="B9" s="5">
        <v>1</v>
      </c>
      <c r="C9" s="5">
        <v>0</v>
      </c>
      <c r="D9" s="5">
        <v>1</v>
      </c>
      <c r="H9" s="4" t="s">
        <v>47</v>
      </c>
      <c r="I9">
        <v>0</v>
      </c>
      <c r="J9">
        <v>0</v>
      </c>
      <c r="K9">
        <v>0</v>
      </c>
    </row>
    <row r="10" spans="1:11" x14ac:dyDescent="0.25">
      <c r="A10" s="2" t="s">
        <v>7</v>
      </c>
      <c r="B10" s="3">
        <v>4</v>
      </c>
      <c r="C10" s="3">
        <v>1</v>
      </c>
      <c r="D10" s="3">
        <v>5</v>
      </c>
      <c r="H10" s="8" t="s">
        <v>48</v>
      </c>
      <c r="I10" s="5">
        <f>SUM(B11:B12)</f>
        <v>4</v>
      </c>
      <c r="J10" s="5">
        <f t="shared" ref="J10:K10" si="2">SUM(C11:C12)</f>
        <v>1</v>
      </c>
      <c r="K10" s="5">
        <f t="shared" si="2"/>
        <v>5</v>
      </c>
    </row>
    <row r="11" spans="1:11" x14ac:dyDescent="0.25">
      <c r="A11" s="4" t="s">
        <v>3</v>
      </c>
      <c r="B11" s="5">
        <v>3</v>
      </c>
      <c r="C11" s="5">
        <v>0</v>
      </c>
      <c r="D11" s="5">
        <v>3</v>
      </c>
      <c r="H11" s="2" t="s">
        <v>8</v>
      </c>
      <c r="I11" s="3">
        <v>8</v>
      </c>
      <c r="J11" s="3">
        <v>12</v>
      </c>
      <c r="K11" s="3">
        <v>20</v>
      </c>
    </row>
    <row r="12" spans="1:11" x14ac:dyDescent="0.25">
      <c r="A12" s="4" t="s">
        <v>4</v>
      </c>
      <c r="B12" s="5">
        <v>1</v>
      </c>
      <c r="C12" s="5">
        <v>1</v>
      </c>
      <c r="D12" s="5">
        <v>2</v>
      </c>
      <c r="H12" s="4" t="s">
        <v>47</v>
      </c>
      <c r="I12" s="5">
        <v>1</v>
      </c>
      <c r="J12" s="5">
        <v>1</v>
      </c>
      <c r="K12" s="5">
        <v>2</v>
      </c>
    </row>
    <row r="13" spans="1:11" x14ac:dyDescent="0.25">
      <c r="A13" s="2" t="s">
        <v>8</v>
      </c>
      <c r="B13" s="3">
        <v>8</v>
      </c>
      <c r="C13" s="3">
        <v>12</v>
      </c>
      <c r="D13" s="3">
        <v>20</v>
      </c>
      <c r="H13" s="8" t="s">
        <v>48</v>
      </c>
      <c r="I13" s="5">
        <f>SUM(B15:B16)</f>
        <v>7</v>
      </c>
      <c r="J13" s="5">
        <f t="shared" ref="J13:K13" si="3">SUM(C15:C16)</f>
        <v>11</v>
      </c>
      <c r="K13" s="5">
        <f t="shared" si="3"/>
        <v>18</v>
      </c>
    </row>
    <row r="14" spans="1:11" x14ac:dyDescent="0.25">
      <c r="A14" s="4" t="s">
        <v>2</v>
      </c>
      <c r="B14" s="5">
        <v>1</v>
      </c>
      <c r="C14" s="5">
        <v>1</v>
      </c>
      <c r="D14" s="5">
        <v>2</v>
      </c>
      <c r="H14" s="2" t="s">
        <v>9</v>
      </c>
      <c r="I14" s="3">
        <v>15</v>
      </c>
      <c r="J14" s="3">
        <v>7</v>
      </c>
      <c r="K14" s="3">
        <v>22</v>
      </c>
    </row>
    <row r="15" spans="1:11" x14ac:dyDescent="0.25">
      <c r="A15" s="4" t="s">
        <v>3</v>
      </c>
      <c r="B15" s="5">
        <v>2</v>
      </c>
      <c r="C15" s="5">
        <v>5</v>
      </c>
      <c r="D15" s="5">
        <v>7</v>
      </c>
      <c r="H15" s="4" t="s">
        <v>47</v>
      </c>
      <c r="I15" s="5">
        <v>6</v>
      </c>
      <c r="J15" s="5">
        <v>1</v>
      </c>
      <c r="K15" s="5">
        <v>7</v>
      </c>
    </row>
    <row r="16" spans="1:11" x14ac:dyDescent="0.25">
      <c r="A16" s="4" t="s">
        <v>4</v>
      </c>
      <c r="B16" s="5">
        <v>5</v>
      </c>
      <c r="C16" s="5">
        <v>6</v>
      </c>
      <c r="D16" s="5">
        <v>11</v>
      </c>
      <c r="H16" s="8" t="s">
        <v>48</v>
      </c>
      <c r="I16" s="5">
        <f>SUM(B19:B22)</f>
        <v>9</v>
      </c>
      <c r="J16" s="5">
        <f t="shared" ref="J16:K16" si="4">SUM(C19:C22)</f>
        <v>6</v>
      </c>
      <c r="K16" s="5">
        <f t="shared" si="4"/>
        <v>15</v>
      </c>
    </row>
    <row r="17" spans="1:11" x14ac:dyDescent="0.25">
      <c r="A17" s="2" t="s">
        <v>9</v>
      </c>
      <c r="B17" s="3">
        <v>15</v>
      </c>
      <c r="C17" s="3">
        <v>7</v>
      </c>
      <c r="D17" s="3">
        <v>22</v>
      </c>
      <c r="H17" s="2" t="s">
        <v>10</v>
      </c>
      <c r="I17" s="3">
        <v>112</v>
      </c>
      <c r="J17" s="3">
        <v>143</v>
      </c>
      <c r="K17" s="3">
        <v>255</v>
      </c>
    </row>
    <row r="18" spans="1:11" x14ac:dyDescent="0.25">
      <c r="A18" s="4" t="s">
        <v>2</v>
      </c>
      <c r="B18" s="5">
        <v>6</v>
      </c>
      <c r="C18" s="5">
        <v>1</v>
      </c>
      <c r="D18" s="5">
        <v>7</v>
      </c>
      <c r="H18" s="4" t="s">
        <v>47</v>
      </c>
      <c r="I18" s="5">
        <v>24</v>
      </c>
      <c r="J18" s="5">
        <v>36</v>
      </c>
      <c r="K18" s="5">
        <v>60</v>
      </c>
    </row>
    <row r="19" spans="1:11" x14ac:dyDescent="0.25">
      <c r="A19" s="4" t="s">
        <v>3</v>
      </c>
      <c r="B19" s="5">
        <v>7</v>
      </c>
      <c r="C19" s="5">
        <v>3</v>
      </c>
      <c r="D19" s="5">
        <v>10</v>
      </c>
      <c r="H19" s="8" t="s">
        <v>48</v>
      </c>
      <c r="I19" s="5">
        <f>SUM(B25:B28)</f>
        <v>88</v>
      </c>
      <c r="J19" s="5">
        <f t="shared" ref="J19:K19" si="5">SUM(C25:C28)</f>
        <v>107</v>
      </c>
      <c r="K19" s="5">
        <f t="shared" si="5"/>
        <v>195</v>
      </c>
    </row>
    <row r="20" spans="1:11" x14ac:dyDescent="0.25">
      <c r="A20" s="4" t="s">
        <v>4</v>
      </c>
      <c r="B20" s="5">
        <v>2</v>
      </c>
      <c r="C20" s="5">
        <v>1</v>
      </c>
      <c r="D20" s="5">
        <v>3</v>
      </c>
      <c r="H20" s="2" t="s">
        <v>11</v>
      </c>
      <c r="I20" s="3">
        <v>6</v>
      </c>
      <c r="J20" s="3">
        <v>1</v>
      </c>
      <c r="K20" s="3">
        <v>7</v>
      </c>
    </row>
    <row r="21" spans="1:11" x14ac:dyDescent="0.25">
      <c r="A21" s="4" t="s">
        <v>5</v>
      </c>
      <c r="B21" s="5">
        <v>0</v>
      </c>
      <c r="C21" s="5">
        <v>1</v>
      </c>
      <c r="D21" s="5">
        <v>1</v>
      </c>
      <c r="H21" s="4" t="s">
        <v>47</v>
      </c>
      <c r="I21" s="5">
        <v>4</v>
      </c>
      <c r="J21" s="5">
        <v>1</v>
      </c>
      <c r="K21" s="5">
        <v>5</v>
      </c>
    </row>
    <row r="22" spans="1:11" x14ac:dyDescent="0.25">
      <c r="A22" s="4" t="s">
        <v>6</v>
      </c>
      <c r="B22" s="5">
        <v>0</v>
      </c>
      <c r="C22" s="5">
        <v>1</v>
      </c>
      <c r="D22" s="5">
        <v>1</v>
      </c>
      <c r="H22" s="8" t="s">
        <v>48</v>
      </c>
      <c r="I22" s="5">
        <f>SUM(B31:B32)</f>
        <v>2</v>
      </c>
      <c r="J22" s="5">
        <f t="shared" ref="J22:K22" si="6">SUM(C31:C32)</f>
        <v>0</v>
      </c>
      <c r="K22" s="5">
        <f t="shared" si="6"/>
        <v>2</v>
      </c>
    </row>
    <row r="23" spans="1:11" x14ac:dyDescent="0.25">
      <c r="A23" s="2" t="s">
        <v>10</v>
      </c>
      <c r="B23" s="3">
        <v>112</v>
      </c>
      <c r="C23" s="3">
        <v>143</v>
      </c>
      <c r="D23" s="3">
        <v>255</v>
      </c>
      <c r="H23" s="2" t="s">
        <v>12</v>
      </c>
      <c r="I23" s="3">
        <v>3</v>
      </c>
      <c r="J23" s="3">
        <v>2</v>
      </c>
      <c r="K23" s="3">
        <v>5</v>
      </c>
    </row>
    <row r="24" spans="1:11" x14ac:dyDescent="0.25">
      <c r="A24" s="4" t="s">
        <v>2</v>
      </c>
      <c r="B24" s="5">
        <v>24</v>
      </c>
      <c r="C24" s="5">
        <v>36</v>
      </c>
      <c r="D24" s="5">
        <v>60</v>
      </c>
      <c r="H24" s="4" t="s">
        <v>47</v>
      </c>
      <c r="I24" s="5">
        <v>0</v>
      </c>
      <c r="J24" s="5">
        <v>1</v>
      </c>
      <c r="K24" s="5">
        <v>1</v>
      </c>
    </row>
    <row r="25" spans="1:11" x14ac:dyDescent="0.25">
      <c r="A25" s="4" t="s">
        <v>3</v>
      </c>
      <c r="B25" s="5">
        <v>58</v>
      </c>
      <c r="C25" s="5">
        <v>48</v>
      </c>
      <c r="D25" s="5">
        <v>106</v>
      </c>
      <c r="H25" s="8" t="s">
        <v>48</v>
      </c>
      <c r="I25" s="5">
        <f>SUM(B35)</f>
        <v>3</v>
      </c>
      <c r="J25" s="5">
        <f t="shared" ref="J25:K25" si="7">SUM(C35)</f>
        <v>1</v>
      </c>
      <c r="K25" s="5">
        <f t="shared" si="7"/>
        <v>4</v>
      </c>
    </row>
    <row r="26" spans="1:11" x14ac:dyDescent="0.25">
      <c r="A26" s="4" t="s">
        <v>4</v>
      </c>
      <c r="B26" s="5">
        <v>27</v>
      </c>
      <c r="C26" s="5">
        <v>58</v>
      </c>
      <c r="D26" s="5">
        <v>85</v>
      </c>
      <c r="H26" s="2" t="s">
        <v>13</v>
      </c>
      <c r="I26" s="3">
        <v>7</v>
      </c>
      <c r="J26" s="3">
        <v>1</v>
      </c>
      <c r="K26" s="3">
        <v>8</v>
      </c>
    </row>
    <row r="27" spans="1:11" x14ac:dyDescent="0.25">
      <c r="A27" s="4" t="s">
        <v>5</v>
      </c>
      <c r="B27" s="5">
        <v>2</v>
      </c>
      <c r="C27" s="5">
        <v>1</v>
      </c>
      <c r="D27" s="5">
        <v>3</v>
      </c>
      <c r="H27" s="4" t="s">
        <v>47</v>
      </c>
      <c r="I27" s="5">
        <v>0</v>
      </c>
      <c r="J27" s="5">
        <v>0</v>
      </c>
      <c r="K27" s="5">
        <v>0</v>
      </c>
    </row>
    <row r="28" spans="1:11" x14ac:dyDescent="0.25">
      <c r="A28" s="4" t="s">
        <v>6</v>
      </c>
      <c r="B28" s="5">
        <v>1</v>
      </c>
      <c r="C28" s="5">
        <v>0</v>
      </c>
      <c r="D28" s="5">
        <v>1</v>
      </c>
      <c r="H28" s="8" t="s">
        <v>48</v>
      </c>
      <c r="I28" s="5">
        <f>SUM(B37:B38)</f>
        <v>7</v>
      </c>
      <c r="J28" s="5">
        <f t="shared" ref="J28:K28" si="8">SUM(C37:C38)</f>
        <v>1</v>
      </c>
      <c r="K28" s="5">
        <f t="shared" si="8"/>
        <v>8</v>
      </c>
    </row>
    <row r="29" spans="1:11" x14ac:dyDescent="0.25">
      <c r="A29" s="2" t="s">
        <v>11</v>
      </c>
      <c r="B29" s="3">
        <v>6</v>
      </c>
      <c r="C29" s="3">
        <v>1</v>
      </c>
      <c r="D29" s="3">
        <v>7</v>
      </c>
      <c r="H29" s="2" t="s">
        <v>14</v>
      </c>
      <c r="I29" s="3">
        <v>64</v>
      </c>
      <c r="J29" s="3">
        <v>118</v>
      </c>
      <c r="K29" s="3">
        <v>182</v>
      </c>
    </row>
    <row r="30" spans="1:11" x14ac:dyDescent="0.25">
      <c r="A30" s="4" t="s">
        <v>2</v>
      </c>
      <c r="B30" s="5">
        <v>4</v>
      </c>
      <c r="C30" s="5">
        <v>1</v>
      </c>
      <c r="D30" s="5">
        <v>5</v>
      </c>
      <c r="H30" s="4" t="s">
        <v>47</v>
      </c>
      <c r="I30" s="5">
        <v>27</v>
      </c>
      <c r="J30" s="5">
        <v>76</v>
      </c>
      <c r="K30" s="5">
        <v>103</v>
      </c>
    </row>
    <row r="31" spans="1:11" x14ac:dyDescent="0.25">
      <c r="A31" s="4" t="s">
        <v>3</v>
      </c>
      <c r="B31" s="5">
        <v>1</v>
      </c>
      <c r="C31" s="5">
        <v>0</v>
      </c>
      <c r="D31" s="5">
        <v>1</v>
      </c>
      <c r="H31" s="8" t="s">
        <v>48</v>
      </c>
      <c r="I31" s="5">
        <f>SUM(B41:B44)</f>
        <v>37</v>
      </c>
      <c r="J31" s="5">
        <f t="shared" ref="J31:K31" si="9">SUM(C41:C44)</f>
        <v>42</v>
      </c>
      <c r="K31" s="5">
        <f t="shared" si="9"/>
        <v>79</v>
      </c>
    </row>
    <row r="32" spans="1:11" x14ac:dyDescent="0.25">
      <c r="A32" s="4" t="s">
        <v>4</v>
      </c>
      <c r="B32" s="5">
        <v>1</v>
      </c>
      <c r="C32" s="5">
        <v>0</v>
      </c>
      <c r="D32" s="5">
        <v>1</v>
      </c>
      <c r="H32" s="2" t="s">
        <v>15</v>
      </c>
      <c r="I32" s="3">
        <v>71</v>
      </c>
      <c r="J32" s="3">
        <v>82</v>
      </c>
      <c r="K32" s="3">
        <v>153</v>
      </c>
    </row>
    <row r="33" spans="1:11" x14ac:dyDescent="0.25">
      <c r="A33" s="2" t="s">
        <v>12</v>
      </c>
      <c r="B33" s="3">
        <v>3</v>
      </c>
      <c r="C33" s="3">
        <v>2</v>
      </c>
      <c r="D33" s="3">
        <v>5</v>
      </c>
      <c r="H33" s="4" t="s">
        <v>47</v>
      </c>
      <c r="I33" s="5">
        <v>25</v>
      </c>
      <c r="J33" s="5">
        <v>52</v>
      </c>
      <c r="K33" s="5">
        <v>77</v>
      </c>
    </row>
    <row r="34" spans="1:11" x14ac:dyDescent="0.25">
      <c r="A34" s="4" t="s">
        <v>2</v>
      </c>
      <c r="B34" s="5">
        <v>0</v>
      </c>
      <c r="C34" s="5">
        <v>1</v>
      </c>
      <c r="D34" s="5">
        <v>1</v>
      </c>
      <c r="H34" s="8" t="s">
        <v>48</v>
      </c>
      <c r="I34" s="5">
        <f>SUM(B47:B50)</f>
        <v>46</v>
      </c>
      <c r="J34" s="5">
        <f t="shared" ref="J34:K34" si="10">SUM(C47:C50)</f>
        <v>30</v>
      </c>
      <c r="K34" s="5">
        <f t="shared" si="10"/>
        <v>76</v>
      </c>
    </row>
    <row r="35" spans="1:11" x14ac:dyDescent="0.25">
      <c r="A35" s="4" t="s">
        <v>3</v>
      </c>
      <c r="B35" s="5">
        <v>3</v>
      </c>
      <c r="C35" s="5">
        <v>1</v>
      </c>
      <c r="D35" s="5">
        <v>4</v>
      </c>
      <c r="H35" s="2" t="s">
        <v>16</v>
      </c>
      <c r="I35" s="3">
        <v>4</v>
      </c>
      <c r="J35" s="3">
        <v>5</v>
      </c>
      <c r="K35" s="3">
        <v>9</v>
      </c>
    </row>
    <row r="36" spans="1:11" x14ac:dyDescent="0.25">
      <c r="A36" s="2" t="s">
        <v>13</v>
      </c>
      <c r="B36" s="3">
        <v>7</v>
      </c>
      <c r="C36" s="3">
        <v>1</v>
      </c>
      <c r="D36" s="3">
        <v>8</v>
      </c>
      <c r="H36" s="4" t="s">
        <v>47</v>
      </c>
      <c r="I36" s="9">
        <v>0</v>
      </c>
      <c r="J36" s="5">
        <v>0</v>
      </c>
      <c r="K36" s="5">
        <v>0</v>
      </c>
    </row>
    <row r="37" spans="1:11" x14ac:dyDescent="0.25">
      <c r="A37" s="4" t="s">
        <v>4</v>
      </c>
      <c r="B37" s="5">
        <v>2</v>
      </c>
      <c r="C37" s="5">
        <v>1</v>
      </c>
      <c r="D37" s="5">
        <v>3</v>
      </c>
      <c r="H37" s="8" t="s">
        <v>48</v>
      </c>
      <c r="I37" s="5">
        <f>SUM(B52:B53)</f>
        <v>4</v>
      </c>
      <c r="J37" s="5">
        <f t="shared" ref="J37:K37" si="11">SUM(C52:C53)</f>
        <v>5</v>
      </c>
      <c r="K37" s="5">
        <f t="shared" si="11"/>
        <v>9</v>
      </c>
    </row>
    <row r="38" spans="1:11" x14ac:dyDescent="0.25">
      <c r="A38" s="4" t="s">
        <v>5</v>
      </c>
      <c r="B38" s="5">
        <v>5</v>
      </c>
      <c r="C38" s="5">
        <v>0</v>
      </c>
      <c r="D38" s="5">
        <v>5</v>
      </c>
      <c r="H38" s="2" t="s">
        <v>17</v>
      </c>
      <c r="I38" s="3">
        <v>16</v>
      </c>
      <c r="J38" s="3">
        <v>6</v>
      </c>
      <c r="K38" s="3">
        <v>22</v>
      </c>
    </row>
    <row r="39" spans="1:11" x14ac:dyDescent="0.25">
      <c r="A39" s="2" t="s">
        <v>14</v>
      </c>
      <c r="B39" s="3">
        <v>64</v>
      </c>
      <c r="C39" s="3">
        <v>118</v>
      </c>
      <c r="D39" s="3">
        <v>182</v>
      </c>
      <c r="H39" s="4" t="s">
        <v>47</v>
      </c>
      <c r="I39" s="5">
        <v>3</v>
      </c>
      <c r="J39" s="5">
        <v>0</v>
      </c>
      <c r="K39" s="5">
        <v>3</v>
      </c>
    </row>
    <row r="40" spans="1:11" x14ac:dyDescent="0.25">
      <c r="A40" s="4" t="s">
        <v>2</v>
      </c>
      <c r="B40" s="5">
        <v>27</v>
      </c>
      <c r="C40" s="5">
        <v>76</v>
      </c>
      <c r="D40" s="5">
        <v>103</v>
      </c>
      <c r="H40" s="8" t="s">
        <v>48</v>
      </c>
      <c r="I40" s="5">
        <f>SUM(B56:B58)</f>
        <v>13</v>
      </c>
      <c r="J40" s="5">
        <f t="shared" ref="J40:K40" si="12">SUM(C56:C58)</f>
        <v>6</v>
      </c>
      <c r="K40" s="5">
        <f t="shared" si="12"/>
        <v>19</v>
      </c>
    </row>
    <row r="41" spans="1:11" x14ac:dyDescent="0.25">
      <c r="A41" s="4" t="s">
        <v>3</v>
      </c>
      <c r="B41" s="5">
        <v>16</v>
      </c>
      <c r="C41" s="5">
        <v>20</v>
      </c>
      <c r="D41" s="5">
        <v>36</v>
      </c>
      <c r="H41" s="2" t="s">
        <v>18</v>
      </c>
      <c r="I41" s="3">
        <v>13</v>
      </c>
      <c r="J41" s="3">
        <v>0</v>
      </c>
      <c r="K41" s="3">
        <v>13</v>
      </c>
    </row>
    <row r="42" spans="1:11" x14ac:dyDescent="0.25">
      <c r="A42" s="4" t="s">
        <v>4</v>
      </c>
      <c r="B42" s="5">
        <v>16</v>
      </c>
      <c r="C42" s="5">
        <v>21</v>
      </c>
      <c r="D42" s="5">
        <v>37</v>
      </c>
      <c r="H42" s="4" t="s">
        <v>47</v>
      </c>
      <c r="I42" s="5">
        <v>1</v>
      </c>
      <c r="J42" s="5">
        <v>0</v>
      </c>
      <c r="K42" s="5">
        <v>1</v>
      </c>
    </row>
    <row r="43" spans="1:11" x14ac:dyDescent="0.25">
      <c r="A43" s="4" t="s">
        <v>5</v>
      </c>
      <c r="B43" s="5">
        <v>5</v>
      </c>
      <c r="C43" s="5">
        <v>0</v>
      </c>
      <c r="D43" s="5">
        <v>5</v>
      </c>
      <c r="H43" s="8" t="s">
        <v>48</v>
      </c>
      <c r="I43" s="5">
        <f>SUM(B61:B63)</f>
        <v>12</v>
      </c>
      <c r="J43" s="5">
        <f t="shared" ref="J43:K43" si="13">SUM(C61:C63)</f>
        <v>0</v>
      </c>
      <c r="K43" s="5">
        <f t="shared" si="13"/>
        <v>12</v>
      </c>
    </row>
    <row r="44" spans="1:11" x14ac:dyDescent="0.25">
      <c r="A44" s="4" t="s">
        <v>6</v>
      </c>
      <c r="B44" s="5">
        <v>0</v>
      </c>
      <c r="C44" s="5">
        <v>1</v>
      </c>
      <c r="D44" s="5">
        <v>1</v>
      </c>
      <c r="H44" s="2" t="s">
        <v>19</v>
      </c>
      <c r="I44" s="3">
        <v>38</v>
      </c>
      <c r="J44" s="3">
        <v>14</v>
      </c>
      <c r="K44" s="3">
        <v>52</v>
      </c>
    </row>
    <row r="45" spans="1:11" x14ac:dyDescent="0.25">
      <c r="A45" s="2" t="s">
        <v>15</v>
      </c>
      <c r="B45" s="3">
        <v>71</v>
      </c>
      <c r="C45" s="3">
        <v>82</v>
      </c>
      <c r="D45" s="3">
        <v>153</v>
      </c>
      <c r="H45" s="4" t="s">
        <v>47</v>
      </c>
      <c r="I45" s="5">
        <v>19</v>
      </c>
      <c r="J45" s="5">
        <v>12</v>
      </c>
      <c r="K45" s="5">
        <v>31</v>
      </c>
    </row>
    <row r="46" spans="1:11" x14ac:dyDescent="0.25">
      <c r="A46" s="4" t="s">
        <v>2</v>
      </c>
      <c r="B46" s="5">
        <v>25</v>
      </c>
      <c r="C46" s="5">
        <v>52</v>
      </c>
      <c r="D46" s="5">
        <v>77</v>
      </c>
      <c r="H46" s="8" t="s">
        <v>48</v>
      </c>
      <c r="I46" s="5">
        <f>SUM(B66:B69)</f>
        <v>19</v>
      </c>
      <c r="J46" s="5">
        <f t="shared" ref="J46:K46" si="14">SUM(C66:C69)</f>
        <v>2</v>
      </c>
      <c r="K46" s="5">
        <f t="shared" si="14"/>
        <v>21</v>
      </c>
    </row>
    <row r="47" spans="1:11" x14ac:dyDescent="0.25">
      <c r="A47" s="4" t="s">
        <v>3</v>
      </c>
      <c r="B47" s="5">
        <v>30</v>
      </c>
      <c r="C47" s="5">
        <v>22</v>
      </c>
      <c r="D47" s="5">
        <v>52</v>
      </c>
      <c r="H47" s="2" t="s">
        <v>20</v>
      </c>
      <c r="I47" s="3">
        <v>487</v>
      </c>
      <c r="J47" s="3">
        <v>2910</v>
      </c>
      <c r="K47" s="3">
        <v>3397</v>
      </c>
    </row>
    <row r="48" spans="1:11" x14ac:dyDescent="0.25">
      <c r="A48" s="4" t="s">
        <v>4</v>
      </c>
      <c r="B48" s="5">
        <v>13</v>
      </c>
      <c r="C48" s="5">
        <v>4</v>
      </c>
      <c r="D48" s="5">
        <v>17</v>
      </c>
      <c r="H48" s="4" t="s">
        <v>47</v>
      </c>
      <c r="I48" s="5">
        <v>472</v>
      </c>
      <c r="J48" s="5">
        <v>2870</v>
      </c>
      <c r="K48" s="5">
        <v>3342</v>
      </c>
    </row>
    <row r="49" spans="1:11" x14ac:dyDescent="0.25">
      <c r="A49" s="4" t="s">
        <v>5</v>
      </c>
      <c r="B49" s="5">
        <v>2</v>
      </c>
      <c r="C49" s="5">
        <v>4</v>
      </c>
      <c r="D49" s="5">
        <v>6</v>
      </c>
      <c r="H49" s="8" t="s">
        <v>48</v>
      </c>
      <c r="I49" s="5">
        <f>SUM(B72:B75)</f>
        <v>15</v>
      </c>
      <c r="J49" s="5">
        <f t="shared" ref="J49:K49" si="15">SUM(C72:C75)</f>
        <v>40</v>
      </c>
      <c r="K49" s="5">
        <f t="shared" si="15"/>
        <v>55</v>
      </c>
    </row>
    <row r="50" spans="1:11" x14ac:dyDescent="0.25">
      <c r="A50" s="4" t="s">
        <v>6</v>
      </c>
      <c r="B50" s="5">
        <v>1</v>
      </c>
      <c r="C50" s="5">
        <v>0</v>
      </c>
      <c r="D50" s="5">
        <v>1</v>
      </c>
      <c r="H50" s="2" t="s">
        <v>21</v>
      </c>
      <c r="I50" s="3">
        <v>9</v>
      </c>
      <c r="J50" s="3">
        <v>12</v>
      </c>
      <c r="K50" s="3">
        <v>21</v>
      </c>
    </row>
    <row r="51" spans="1:11" x14ac:dyDescent="0.25">
      <c r="A51" s="2" t="s">
        <v>16</v>
      </c>
      <c r="B51" s="3">
        <v>4</v>
      </c>
      <c r="C51" s="3">
        <v>5</v>
      </c>
      <c r="D51" s="3">
        <v>9</v>
      </c>
      <c r="H51" s="4" t="s">
        <v>47</v>
      </c>
      <c r="I51" s="5">
        <v>4</v>
      </c>
      <c r="J51" s="5">
        <v>2</v>
      </c>
      <c r="K51" s="5">
        <v>6</v>
      </c>
    </row>
    <row r="52" spans="1:11" x14ac:dyDescent="0.25">
      <c r="A52" s="4" t="s">
        <v>3</v>
      </c>
      <c r="B52" s="5">
        <v>2</v>
      </c>
      <c r="C52" s="5">
        <v>3</v>
      </c>
      <c r="D52" s="5">
        <v>5</v>
      </c>
      <c r="H52" s="8" t="s">
        <v>48</v>
      </c>
      <c r="I52" s="5">
        <f>SUM(B78:B81)</f>
        <v>5</v>
      </c>
      <c r="J52" s="5">
        <f t="shared" ref="J52:K52" si="16">SUM(C78:C81)</f>
        <v>10</v>
      </c>
      <c r="K52" s="5">
        <f t="shared" si="16"/>
        <v>15</v>
      </c>
    </row>
    <row r="53" spans="1:11" x14ac:dyDescent="0.25">
      <c r="A53" s="4" t="s">
        <v>4</v>
      </c>
      <c r="B53" s="5">
        <v>2</v>
      </c>
      <c r="C53" s="5">
        <v>2</v>
      </c>
      <c r="D53" s="5">
        <v>4</v>
      </c>
      <c r="H53" s="2" t="s">
        <v>22</v>
      </c>
      <c r="I53" s="3">
        <v>110</v>
      </c>
      <c r="J53" s="3">
        <v>47</v>
      </c>
      <c r="K53" s="3">
        <v>157</v>
      </c>
    </row>
    <row r="54" spans="1:11" x14ac:dyDescent="0.25">
      <c r="A54" s="2" t="s">
        <v>17</v>
      </c>
      <c r="B54" s="3">
        <v>16</v>
      </c>
      <c r="C54" s="3">
        <v>6</v>
      </c>
      <c r="D54" s="3">
        <v>22</v>
      </c>
      <c r="H54" s="4" t="s">
        <v>47</v>
      </c>
      <c r="I54" s="5">
        <v>27</v>
      </c>
      <c r="J54" s="5">
        <v>14</v>
      </c>
      <c r="K54" s="5">
        <v>41</v>
      </c>
    </row>
    <row r="55" spans="1:11" x14ac:dyDescent="0.25">
      <c r="A55" s="4" t="s">
        <v>2</v>
      </c>
      <c r="B55" s="5">
        <v>3</v>
      </c>
      <c r="C55" s="5">
        <v>0</v>
      </c>
      <c r="D55" s="5">
        <v>3</v>
      </c>
      <c r="H55" s="8" t="s">
        <v>48</v>
      </c>
      <c r="I55" s="5">
        <f>SUM(B84:B87)</f>
        <v>83</v>
      </c>
      <c r="J55" s="5">
        <f t="shared" ref="J55:K55" si="17">SUM(C84:C87)</f>
        <v>33</v>
      </c>
      <c r="K55" s="5">
        <f t="shared" si="17"/>
        <v>116</v>
      </c>
    </row>
    <row r="56" spans="1:11" x14ac:dyDescent="0.25">
      <c r="A56" s="4" t="s">
        <v>3</v>
      </c>
      <c r="B56" s="5">
        <v>3</v>
      </c>
      <c r="C56" s="5">
        <v>2</v>
      </c>
      <c r="D56" s="5">
        <v>5</v>
      </c>
      <c r="H56" s="2" t="s">
        <v>23</v>
      </c>
      <c r="I56" s="3">
        <v>6</v>
      </c>
      <c r="J56" s="3">
        <v>8</v>
      </c>
      <c r="K56" s="3">
        <v>14</v>
      </c>
    </row>
    <row r="57" spans="1:11" x14ac:dyDescent="0.25">
      <c r="A57" s="4" t="s">
        <v>4</v>
      </c>
      <c r="B57" s="5">
        <v>9</v>
      </c>
      <c r="C57" s="5">
        <v>3</v>
      </c>
      <c r="D57" s="5">
        <v>12</v>
      </c>
      <c r="H57" s="4" t="s">
        <v>47</v>
      </c>
      <c r="I57" s="5">
        <v>1</v>
      </c>
      <c r="J57" s="5">
        <v>1</v>
      </c>
      <c r="K57" s="5">
        <v>2</v>
      </c>
    </row>
    <row r="58" spans="1:11" x14ac:dyDescent="0.25">
      <c r="A58" s="4" t="s">
        <v>5</v>
      </c>
      <c r="B58" s="5">
        <v>1</v>
      </c>
      <c r="C58" s="5">
        <v>1</v>
      </c>
      <c r="D58" s="5">
        <v>2</v>
      </c>
      <c r="H58" s="8" t="s">
        <v>48</v>
      </c>
      <c r="I58" s="5">
        <f>SUM(B90:B93)</f>
        <v>5</v>
      </c>
      <c r="J58" s="5">
        <f t="shared" ref="J58:K58" si="18">SUM(C90:C93)</f>
        <v>7</v>
      </c>
      <c r="K58" s="5">
        <f t="shared" si="18"/>
        <v>12</v>
      </c>
    </row>
    <row r="59" spans="1:11" x14ac:dyDescent="0.25">
      <c r="A59" s="2" t="s">
        <v>18</v>
      </c>
      <c r="B59" s="3">
        <v>13</v>
      </c>
      <c r="C59" s="3">
        <v>0</v>
      </c>
      <c r="D59" s="3">
        <v>13</v>
      </c>
      <c r="H59" s="2" t="s">
        <v>24</v>
      </c>
      <c r="I59" s="3">
        <v>2</v>
      </c>
      <c r="J59" s="3">
        <v>4</v>
      </c>
      <c r="K59" s="3">
        <v>6</v>
      </c>
    </row>
    <row r="60" spans="1:11" x14ac:dyDescent="0.25">
      <c r="A60" s="4" t="s">
        <v>2</v>
      </c>
      <c r="B60" s="5">
        <v>1</v>
      </c>
      <c r="C60" s="5">
        <v>0</v>
      </c>
      <c r="D60" s="5">
        <v>1</v>
      </c>
      <c r="H60" s="4" t="s">
        <v>47</v>
      </c>
      <c r="I60" s="5">
        <v>1</v>
      </c>
      <c r="J60" s="5">
        <v>0</v>
      </c>
      <c r="K60" s="5">
        <v>1</v>
      </c>
    </row>
    <row r="61" spans="1:11" x14ac:dyDescent="0.25">
      <c r="A61" s="4" t="s">
        <v>3</v>
      </c>
      <c r="B61" s="5">
        <v>5</v>
      </c>
      <c r="C61" s="5">
        <v>0</v>
      </c>
      <c r="D61" s="5">
        <v>5</v>
      </c>
      <c r="H61" s="8" t="s">
        <v>48</v>
      </c>
      <c r="I61" s="5">
        <f>SUM(B96:B97)</f>
        <v>1</v>
      </c>
      <c r="J61" s="5">
        <f t="shared" ref="J61:K61" si="19">SUM(C96:C97)</f>
        <v>4</v>
      </c>
      <c r="K61" s="5">
        <f t="shared" si="19"/>
        <v>5</v>
      </c>
    </row>
    <row r="62" spans="1:11" x14ac:dyDescent="0.25">
      <c r="A62" s="4" t="s">
        <v>4</v>
      </c>
      <c r="B62" s="5">
        <v>6</v>
      </c>
      <c r="C62" s="5">
        <v>0</v>
      </c>
      <c r="D62" s="5">
        <v>6</v>
      </c>
      <c r="H62" s="2" t="s">
        <v>25</v>
      </c>
      <c r="I62" s="3">
        <v>4</v>
      </c>
      <c r="J62" s="3">
        <v>0</v>
      </c>
      <c r="K62" s="3">
        <v>4</v>
      </c>
    </row>
    <row r="63" spans="1:11" x14ac:dyDescent="0.25">
      <c r="A63" s="4" t="s">
        <v>5</v>
      </c>
      <c r="B63" s="5">
        <v>1</v>
      </c>
      <c r="C63" s="5">
        <v>0</v>
      </c>
      <c r="D63" s="5">
        <v>1</v>
      </c>
      <c r="H63" s="4" t="s">
        <v>47</v>
      </c>
      <c r="I63" s="9">
        <v>0</v>
      </c>
      <c r="J63" s="5">
        <v>0</v>
      </c>
      <c r="K63" s="5">
        <v>0</v>
      </c>
    </row>
    <row r="64" spans="1:11" x14ac:dyDescent="0.25">
      <c r="A64" s="2" t="s">
        <v>19</v>
      </c>
      <c r="B64" s="3">
        <v>38</v>
      </c>
      <c r="C64" s="3">
        <v>14</v>
      </c>
      <c r="D64" s="3">
        <v>52</v>
      </c>
      <c r="H64" s="8" t="s">
        <v>48</v>
      </c>
      <c r="I64" s="3">
        <v>4</v>
      </c>
      <c r="J64" s="3">
        <v>0</v>
      </c>
      <c r="K64" s="3">
        <v>4</v>
      </c>
    </row>
    <row r="65" spans="1:11" x14ac:dyDescent="0.25">
      <c r="A65" s="4" t="s">
        <v>2</v>
      </c>
      <c r="B65" s="5">
        <v>19</v>
      </c>
      <c r="C65" s="5">
        <v>12</v>
      </c>
      <c r="D65" s="5">
        <v>31</v>
      </c>
      <c r="H65" s="2" t="s">
        <v>26</v>
      </c>
      <c r="I65" s="3">
        <v>113</v>
      </c>
      <c r="J65" s="3">
        <v>64</v>
      </c>
      <c r="K65" s="3">
        <v>177</v>
      </c>
    </row>
    <row r="66" spans="1:11" x14ac:dyDescent="0.25">
      <c r="A66" s="4" t="s">
        <v>3</v>
      </c>
      <c r="B66" s="5">
        <v>14</v>
      </c>
      <c r="C66" s="5">
        <v>0</v>
      </c>
      <c r="D66" s="5">
        <v>14</v>
      </c>
      <c r="H66" s="4" t="s">
        <v>47</v>
      </c>
      <c r="I66" s="5">
        <v>34</v>
      </c>
      <c r="J66" s="5">
        <v>27</v>
      </c>
      <c r="K66" s="5">
        <v>61</v>
      </c>
    </row>
    <row r="67" spans="1:11" x14ac:dyDescent="0.25">
      <c r="A67" s="4" t="s">
        <v>4</v>
      </c>
      <c r="B67" s="5">
        <v>3</v>
      </c>
      <c r="C67" s="5">
        <v>1</v>
      </c>
      <c r="D67" s="5">
        <v>4</v>
      </c>
      <c r="H67" s="8" t="s">
        <v>48</v>
      </c>
      <c r="I67" s="5">
        <f>SUM(B102:B105)</f>
        <v>79</v>
      </c>
      <c r="J67" s="5">
        <f t="shared" ref="J67:K67" si="20">SUM(C102:C105)</f>
        <v>37</v>
      </c>
      <c r="K67" s="5">
        <f t="shared" si="20"/>
        <v>116</v>
      </c>
    </row>
    <row r="68" spans="1:11" x14ac:dyDescent="0.25">
      <c r="A68" s="4" t="s">
        <v>5</v>
      </c>
      <c r="B68" s="5">
        <v>1</v>
      </c>
      <c r="C68" s="5">
        <v>0</v>
      </c>
      <c r="D68" s="5">
        <v>1</v>
      </c>
      <c r="H68" s="2" t="s">
        <v>27</v>
      </c>
      <c r="I68" s="3">
        <v>124</v>
      </c>
      <c r="J68" s="3">
        <v>133</v>
      </c>
      <c r="K68" s="3">
        <v>257</v>
      </c>
    </row>
    <row r="69" spans="1:11" x14ac:dyDescent="0.25">
      <c r="A69" s="4" t="s">
        <v>6</v>
      </c>
      <c r="B69" s="5">
        <v>1</v>
      </c>
      <c r="C69" s="5">
        <v>1</v>
      </c>
      <c r="D69" s="5">
        <v>2</v>
      </c>
      <c r="H69" s="4" t="s">
        <v>47</v>
      </c>
      <c r="I69" s="5">
        <v>75</v>
      </c>
      <c r="J69" s="5">
        <v>103</v>
      </c>
      <c r="K69" s="5">
        <v>178</v>
      </c>
    </row>
    <row r="70" spans="1:11" x14ac:dyDescent="0.25">
      <c r="A70" s="2" t="s">
        <v>20</v>
      </c>
      <c r="B70" s="3">
        <v>487</v>
      </c>
      <c r="C70" s="3">
        <v>2910</v>
      </c>
      <c r="D70" s="3">
        <v>3397</v>
      </c>
      <c r="H70" s="8" t="s">
        <v>48</v>
      </c>
      <c r="I70" s="5">
        <f>SUM(B108:B110)</f>
        <v>49</v>
      </c>
      <c r="J70" s="5">
        <f t="shared" ref="J70:K70" si="21">SUM(C108:C110)</f>
        <v>30</v>
      </c>
      <c r="K70" s="5">
        <f t="shared" si="21"/>
        <v>79</v>
      </c>
    </row>
    <row r="71" spans="1:11" x14ac:dyDescent="0.25">
      <c r="A71" s="4" t="s">
        <v>2</v>
      </c>
      <c r="B71" s="5">
        <v>472</v>
      </c>
      <c r="C71" s="5">
        <v>2870</v>
      </c>
      <c r="D71" s="5">
        <v>3342</v>
      </c>
      <c r="H71" s="2" t="s">
        <v>28</v>
      </c>
      <c r="I71" s="3">
        <v>49</v>
      </c>
      <c r="J71" s="3">
        <v>33</v>
      </c>
      <c r="K71" s="3">
        <v>82</v>
      </c>
    </row>
    <row r="72" spans="1:11" x14ac:dyDescent="0.25">
      <c r="A72" s="4" t="s">
        <v>3</v>
      </c>
      <c r="B72" s="5">
        <v>5</v>
      </c>
      <c r="C72" s="5">
        <v>4</v>
      </c>
      <c r="D72" s="5">
        <v>9</v>
      </c>
      <c r="H72" s="4" t="s">
        <v>47</v>
      </c>
      <c r="I72" s="5">
        <v>14</v>
      </c>
      <c r="J72" s="5">
        <v>21</v>
      </c>
      <c r="K72" s="5">
        <v>35</v>
      </c>
    </row>
    <row r="73" spans="1:11" x14ac:dyDescent="0.25">
      <c r="A73" s="4" t="s">
        <v>4</v>
      </c>
      <c r="B73" s="5">
        <v>7</v>
      </c>
      <c r="C73" s="5">
        <v>10</v>
      </c>
      <c r="D73" s="5">
        <v>17</v>
      </c>
      <c r="H73" s="8" t="s">
        <v>48</v>
      </c>
      <c r="I73" s="5">
        <f>SUM(B113:B115)</f>
        <v>35</v>
      </c>
      <c r="J73" s="5">
        <f t="shared" ref="J73:K73" si="22">SUM(C113:C115)</f>
        <v>12</v>
      </c>
      <c r="K73" s="5">
        <f t="shared" si="22"/>
        <v>47</v>
      </c>
    </row>
    <row r="74" spans="1:11" x14ac:dyDescent="0.25">
      <c r="A74" s="4" t="s">
        <v>5</v>
      </c>
      <c r="B74" s="5">
        <v>3</v>
      </c>
      <c r="C74" s="5">
        <v>18</v>
      </c>
      <c r="D74" s="5">
        <v>21</v>
      </c>
      <c r="H74" s="2" t="s">
        <v>29</v>
      </c>
      <c r="I74" s="3">
        <v>56</v>
      </c>
      <c r="J74" s="3">
        <v>16</v>
      </c>
      <c r="K74" s="3">
        <v>72</v>
      </c>
    </row>
    <row r="75" spans="1:11" x14ac:dyDescent="0.25">
      <c r="A75" s="4" t="s">
        <v>6</v>
      </c>
      <c r="B75" s="5">
        <v>0</v>
      </c>
      <c r="C75" s="5">
        <v>8</v>
      </c>
      <c r="D75" s="5">
        <v>8</v>
      </c>
      <c r="H75" s="4" t="s">
        <v>47</v>
      </c>
      <c r="I75" s="5">
        <v>7</v>
      </c>
      <c r="J75" s="5">
        <v>0</v>
      </c>
      <c r="K75" s="5">
        <v>7</v>
      </c>
    </row>
    <row r="76" spans="1:11" x14ac:dyDescent="0.25">
      <c r="A76" s="2" t="s">
        <v>21</v>
      </c>
      <c r="B76" s="3">
        <v>9</v>
      </c>
      <c r="C76" s="3">
        <v>12</v>
      </c>
      <c r="D76" s="3">
        <v>21</v>
      </c>
      <c r="H76" s="8" t="s">
        <v>48</v>
      </c>
      <c r="I76" s="5">
        <f>SUM(B118:B121)</f>
        <v>49</v>
      </c>
      <c r="J76" s="5">
        <f t="shared" ref="J76:K76" si="23">SUM(C118:C121)</f>
        <v>16</v>
      </c>
      <c r="K76" s="5">
        <f t="shared" si="23"/>
        <v>65</v>
      </c>
    </row>
    <row r="77" spans="1:11" x14ac:dyDescent="0.25">
      <c r="A77" s="4" t="s">
        <v>2</v>
      </c>
      <c r="B77" s="5">
        <v>4</v>
      </c>
      <c r="C77" s="5">
        <v>2</v>
      </c>
      <c r="D77" s="5">
        <v>6</v>
      </c>
      <c r="H77" s="2" t="s">
        <v>30</v>
      </c>
      <c r="I77" s="3">
        <v>17</v>
      </c>
      <c r="J77" s="3">
        <v>3</v>
      </c>
      <c r="K77" s="3">
        <v>20</v>
      </c>
    </row>
    <row r="78" spans="1:11" x14ac:dyDescent="0.25">
      <c r="A78" s="4" t="s">
        <v>3</v>
      </c>
      <c r="B78" s="5">
        <v>3</v>
      </c>
      <c r="C78" s="5">
        <v>1</v>
      </c>
      <c r="D78" s="5">
        <v>4</v>
      </c>
      <c r="H78" s="4" t="s">
        <v>47</v>
      </c>
      <c r="I78" s="9">
        <v>0</v>
      </c>
      <c r="J78" s="5">
        <v>0</v>
      </c>
      <c r="K78" s="5">
        <v>0</v>
      </c>
    </row>
    <row r="79" spans="1:11" x14ac:dyDescent="0.25">
      <c r="A79" s="4" t="s">
        <v>4</v>
      </c>
      <c r="B79" s="5">
        <v>2</v>
      </c>
      <c r="C79" s="5">
        <v>4</v>
      </c>
      <c r="D79" s="5">
        <v>6</v>
      </c>
      <c r="H79" s="8" t="s">
        <v>48</v>
      </c>
      <c r="I79" s="5">
        <f>SUM(B123:B126)</f>
        <v>17</v>
      </c>
      <c r="J79" s="5">
        <f t="shared" ref="J79:K79" si="24">SUM(C123:C126)</f>
        <v>3</v>
      </c>
      <c r="K79" s="5">
        <f t="shared" si="24"/>
        <v>20</v>
      </c>
    </row>
    <row r="80" spans="1:11" x14ac:dyDescent="0.25">
      <c r="A80" s="4" t="s">
        <v>5</v>
      </c>
      <c r="B80" s="5">
        <v>0</v>
      </c>
      <c r="C80" s="5">
        <v>4</v>
      </c>
      <c r="D80" s="5">
        <v>4</v>
      </c>
      <c r="H80" s="2" t="s">
        <v>31</v>
      </c>
      <c r="I80" s="3">
        <v>60</v>
      </c>
      <c r="J80" s="3">
        <v>16</v>
      </c>
      <c r="K80" s="3">
        <v>76</v>
      </c>
    </row>
    <row r="81" spans="1:11" x14ac:dyDescent="0.25">
      <c r="A81" s="4" t="s">
        <v>6</v>
      </c>
      <c r="B81" s="5">
        <v>0</v>
      </c>
      <c r="C81" s="5">
        <v>1</v>
      </c>
      <c r="D81" s="5">
        <v>1</v>
      </c>
      <c r="H81" s="4" t="s">
        <v>47</v>
      </c>
      <c r="I81" s="5">
        <v>27</v>
      </c>
      <c r="J81" s="5">
        <v>5</v>
      </c>
      <c r="K81" s="5">
        <v>32</v>
      </c>
    </row>
    <row r="82" spans="1:11" x14ac:dyDescent="0.25">
      <c r="A82" s="2" t="s">
        <v>22</v>
      </c>
      <c r="B82" s="3">
        <v>110</v>
      </c>
      <c r="C82" s="3">
        <v>47</v>
      </c>
      <c r="D82" s="3">
        <v>157</v>
      </c>
      <c r="H82" s="8" t="s">
        <v>48</v>
      </c>
      <c r="I82" s="5">
        <f>SUM(B129:B131)</f>
        <v>33</v>
      </c>
      <c r="J82" s="5">
        <f t="shared" ref="J82:K82" si="25">SUM(C129:C131)</f>
        <v>11</v>
      </c>
      <c r="K82" s="5">
        <f t="shared" si="25"/>
        <v>44</v>
      </c>
    </row>
    <row r="83" spans="1:11" x14ac:dyDescent="0.25">
      <c r="A83" s="4" t="s">
        <v>2</v>
      </c>
      <c r="B83" s="5">
        <v>27</v>
      </c>
      <c r="C83" s="5">
        <v>14</v>
      </c>
      <c r="D83" s="5">
        <v>41</v>
      </c>
      <c r="H83" s="2" t="s">
        <v>32</v>
      </c>
      <c r="I83" s="3">
        <v>60</v>
      </c>
      <c r="J83" s="3">
        <v>35</v>
      </c>
      <c r="K83" s="3">
        <v>95</v>
      </c>
    </row>
    <row r="84" spans="1:11" x14ac:dyDescent="0.25">
      <c r="A84" s="4" t="s">
        <v>3</v>
      </c>
      <c r="B84" s="5">
        <v>34</v>
      </c>
      <c r="C84" s="5">
        <v>8</v>
      </c>
      <c r="D84" s="5">
        <v>42</v>
      </c>
      <c r="H84" s="4" t="s">
        <v>47</v>
      </c>
      <c r="I84" s="5">
        <v>2</v>
      </c>
      <c r="J84" s="5">
        <v>1</v>
      </c>
      <c r="K84" s="5">
        <v>3</v>
      </c>
    </row>
    <row r="85" spans="1:11" x14ac:dyDescent="0.25">
      <c r="A85" s="4" t="s">
        <v>4</v>
      </c>
      <c r="B85" s="5">
        <v>48</v>
      </c>
      <c r="C85" s="5">
        <v>22</v>
      </c>
      <c r="D85" s="5">
        <v>70</v>
      </c>
      <c r="H85" s="8" t="s">
        <v>48</v>
      </c>
      <c r="I85" s="5">
        <f>I83-I84</f>
        <v>58</v>
      </c>
      <c r="J85" s="5">
        <f>J83-J84</f>
        <v>34</v>
      </c>
      <c r="K85" s="5">
        <f>K83-K84</f>
        <v>92</v>
      </c>
    </row>
    <row r="86" spans="1:11" x14ac:dyDescent="0.25">
      <c r="A86" s="4" t="s">
        <v>5</v>
      </c>
      <c r="B86" s="5">
        <v>1</v>
      </c>
      <c r="C86" s="5">
        <v>2</v>
      </c>
      <c r="D86" s="5">
        <v>3</v>
      </c>
      <c r="H86" s="2" t="s">
        <v>33</v>
      </c>
      <c r="I86" s="3">
        <v>9</v>
      </c>
      <c r="J86" s="3">
        <v>16</v>
      </c>
      <c r="K86" s="3">
        <v>25</v>
      </c>
    </row>
    <row r="87" spans="1:11" x14ac:dyDescent="0.25">
      <c r="A87" s="4" t="s">
        <v>6</v>
      </c>
      <c r="B87" s="5">
        <v>0</v>
      </c>
      <c r="C87" s="5">
        <v>1</v>
      </c>
      <c r="D87" s="5">
        <v>1</v>
      </c>
      <c r="H87" s="4" t="s">
        <v>47</v>
      </c>
      <c r="I87" s="5">
        <v>0</v>
      </c>
      <c r="J87" s="5">
        <v>1</v>
      </c>
      <c r="K87" s="5">
        <v>1</v>
      </c>
    </row>
    <row r="88" spans="1:11" x14ac:dyDescent="0.25">
      <c r="A88" s="2" t="s">
        <v>23</v>
      </c>
      <c r="B88" s="3">
        <v>6</v>
      </c>
      <c r="C88" s="3">
        <v>8</v>
      </c>
      <c r="D88" s="3">
        <v>14</v>
      </c>
      <c r="H88" s="8" t="s">
        <v>48</v>
      </c>
      <c r="I88" s="5">
        <f>I86-I87</f>
        <v>9</v>
      </c>
      <c r="J88" s="5">
        <f t="shared" ref="J88:K88" si="26">J86-J87</f>
        <v>15</v>
      </c>
      <c r="K88" s="5">
        <f t="shared" si="26"/>
        <v>24</v>
      </c>
    </row>
    <row r="89" spans="1:11" x14ac:dyDescent="0.25">
      <c r="A89" s="4" t="s">
        <v>2</v>
      </c>
      <c r="B89" s="5">
        <v>1</v>
      </c>
      <c r="C89" s="5">
        <v>1</v>
      </c>
      <c r="D89" s="5">
        <v>2</v>
      </c>
      <c r="H89" s="2" t="s">
        <v>34</v>
      </c>
      <c r="I89" s="3">
        <v>1</v>
      </c>
      <c r="J89" s="3">
        <v>0</v>
      </c>
      <c r="K89" s="3">
        <v>1</v>
      </c>
    </row>
    <row r="90" spans="1:11" x14ac:dyDescent="0.25">
      <c r="A90" s="4" t="s">
        <v>3</v>
      </c>
      <c r="B90" s="5">
        <v>0</v>
      </c>
      <c r="C90" s="5">
        <v>2</v>
      </c>
      <c r="D90" s="5">
        <v>2</v>
      </c>
      <c r="H90" s="4" t="s">
        <v>47</v>
      </c>
      <c r="I90" s="9">
        <v>0</v>
      </c>
      <c r="J90" s="5">
        <v>0</v>
      </c>
      <c r="K90" s="5">
        <v>0</v>
      </c>
    </row>
    <row r="91" spans="1:11" x14ac:dyDescent="0.25">
      <c r="A91" s="4" t="s">
        <v>4</v>
      </c>
      <c r="B91" s="5">
        <v>5</v>
      </c>
      <c r="C91" s="5">
        <v>1</v>
      </c>
      <c r="D91" s="5">
        <v>6</v>
      </c>
      <c r="H91" s="8" t="s">
        <v>48</v>
      </c>
      <c r="I91" s="3">
        <v>1</v>
      </c>
      <c r="J91" s="3">
        <v>0</v>
      </c>
      <c r="K91" s="3">
        <v>1</v>
      </c>
    </row>
    <row r="92" spans="1:11" x14ac:dyDescent="0.25">
      <c r="A92" s="4" t="s">
        <v>5</v>
      </c>
      <c r="B92" s="5">
        <v>0</v>
      </c>
      <c r="C92" s="5">
        <v>2</v>
      </c>
      <c r="D92" s="5">
        <v>2</v>
      </c>
      <c r="H92" s="2" t="s">
        <v>35</v>
      </c>
      <c r="I92" s="3">
        <v>25</v>
      </c>
      <c r="J92" s="3">
        <v>14</v>
      </c>
      <c r="K92" s="3">
        <v>39</v>
      </c>
    </row>
    <row r="93" spans="1:11" x14ac:dyDescent="0.25">
      <c r="A93" s="4" t="s">
        <v>6</v>
      </c>
      <c r="B93" s="5">
        <v>0</v>
      </c>
      <c r="C93" s="5">
        <v>2</v>
      </c>
      <c r="D93" s="5">
        <v>2</v>
      </c>
      <c r="H93" s="4" t="s">
        <v>47</v>
      </c>
      <c r="I93" s="5">
        <v>3</v>
      </c>
      <c r="J93" s="5">
        <v>5</v>
      </c>
      <c r="K93" s="5">
        <v>8</v>
      </c>
    </row>
    <row r="94" spans="1:11" x14ac:dyDescent="0.25">
      <c r="A94" s="2" t="s">
        <v>24</v>
      </c>
      <c r="B94" s="3">
        <v>2</v>
      </c>
      <c r="C94" s="3">
        <v>4</v>
      </c>
      <c r="D94" s="3">
        <v>6</v>
      </c>
      <c r="H94" s="8" t="s">
        <v>48</v>
      </c>
      <c r="I94" s="5">
        <f>I92-I93</f>
        <v>22</v>
      </c>
      <c r="J94" s="5">
        <f t="shared" ref="J94:K94" si="27">J92-J93</f>
        <v>9</v>
      </c>
      <c r="K94" s="5">
        <f t="shared" si="27"/>
        <v>31</v>
      </c>
    </row>
    <row r="95" spans="1:11" x14ac:dyDescent="0.25">
      <c r="A95" s="4" t="s">
        <v>2</v>
      </c>
      <c r="B95" s="5">
        <v>1</v>
      </c>
      <c r="C95" s="5">
        <v>0</v>
      </c>
      <c r="D95" s="5">
        <v>1</v>
      </c>
      <c r="H95" s="2" t="s">
        <v>36</v>
      </c>
      <c r="I95" s="3">
        <v>23</v>
      </c>
      <c r="J95" s="3">
        <v>26</v>
      </c>
      <c r="K95" s="3">
        <v>49</v>
      </c>
    </row>
    <row r="96" spans="1:11" x14ac:dyDescent="0.25">
      <c r="A96" s="4" t="s">
        <v>3</v>
      </c>
      <c r="B96" s="5">
        <v>1</v>
      </c>
      <c r="C96" s="5">
        <v>2</v>
      </c>
      <c r="D96" s="5">
        <v>3</v>
      </c>
      <c r="H96" s="4" t="s">
        <v>47</v>
      </c>
      <c r="I96" s="5">
        <v>2</v>
      </c>
      <c r="J96" s="5">
        <v>0</v>
      </c>
      <c r="K96" s="5">
        <v>2</v>
      </c>
    </row>
    <row r="97" spans="1:11" x14ac:dyDescent="0.25">
      <c r="A97" s="4" t="s">
        <v>4</v>
      </c>
      <c r="B97" s="5">
        <v>0</v>
      </c>
      <c r="C97" s="5">
        <v>2</v>
      </c>
      <c r="D97" s="5">
        <v>2</v>
      </c>
      <c r="H97" s="8" t="s">
        <v>48</v>
      </c>
      <c r="I97" s="5">
        <f>I95-I96</f>
        <v>21</v>
      </c>
      <c r="J97" s="5">
        <f t="shared" ref="J97:K97" si="28">J95-J96</f>
        <v>26</v>
      </c>
      <c r="K97" s="5">
        <f t="shared" si="28"/>
        <v>47</v>
      </c>
    </row>
    <row r="98" spans="1:11" x14ac:dyDescent="0.25">
      <c r="A98" s="2" t="s">
        <v>25</v>
      </c>
      <c r="B98" s="3">
        <v>4</v>
      </c>
      <c r="C98" s="3">
        <v>0</v>
      </c>
      <c r="D98" s="3">
        <v>4</v>
      </c>
      <c r="H98" s="2" t="s">
        <v>37</v>
      </c>
      <c r="I98" s="3">
        <v>138</v>
      </c>
      <c r="J98" s="3">
        <v>120</v>
      </c>
      <c r="K98" s="3">
        <v>258</v>
      </c>
    </row>
    <row r="99" spans="1:11" x14ac:dyDescent="0.25">
      <c r="A99" s="4" t="s">
        <v>3</v>
      </c>
      <c r="B99" s="5">
        <v>4</v>
      </c>
      <c r="C99" s="5">
        <v>0</v>
      </c>
      <c r="D99" s="5">
        <v>4</v>
      </c>
      <c r="H99" s="4" t="s">
        <v>47</v>
      </c>
      <c r="I99" s="5">
        <v>44</v>
      </c>
      <c r="J99" s="5">
        <v>20</v>
      </c>
      <c r="K99" s="5">
        <v>64</v>
      </c>
    </row>
    <row r="100" spans="1:11" x14ac:dyDescent="0.25">
      <c r="A100" s="2" t="s">
        <v>26</v>
      </c>
      <c r="B100" s="3">
        <v>113</v>
      </c>
      <c r="C100" s="3">
        <v>64</v>
      </c>
      <c r="D100" s="3">
        <v>177</v>
      </c>
      <c r="H100" s="8" t="s">
        <v>48</v>
      </c>
      <c r="I100" s="5">
        <f>I98-I99</f>
        <v>94</v>
      </c>
      <c r="J100" s="5">
        <f t="shared" ref="J100:K100" si="29">J98-J99</f>
        <v>100</v>
      </c>
      <c r="K100" s="5">
        <f t="shared" si="29"/>
        <v>194</v>
      </c>
    </row>
    <row r="101" spans="1:11" x14ac:dyDescent="0.25">
      <c r="A101" s="4" t="s">
        <v>2</v>
      </c>
      <c r="B101" s="5">
        <v>34</v>
      </c>
      <c r="C101" s="5">
        <v>27</v>
      </c>
      <c r="D101" s="5">
        <v>61</v>
      </c>
      <c r="H101" s="2" t="s">
        <v>38</v>
      </c>
      <c r="I101" s="3">
        <v>7</v>
      </c>
      <c r="J101" s="3">
        <v>2</v>
      </c>
      <c r="K101" s="3">
        <v>9</v>
      </c>
    </row>
    <row r="102" spans="1:11" x14ac:dyDescent="0.25">
      <c r="A102" s="4" t="s">
        <v>3</v>
      </c>
      <c r="B102" s="5">
        <v>54</v>
      </c>
      <c r="C102" s="5">
        <v>22</v>
      </c>
      <c r="D102" s="5">
        <v>76</v>
      </c>
      <c r="H102" s="4" t="s">
        <v>47</v>
      </c>
      <c r="I102" s="5">
        <v>1</v>
      </c>
      <c r="J102" s="5">
        <v>0</v>
      </c>
      <c r="K102" s="5">
        <v>1</v>
      </c>
    </row>
    <row r="103" spans="1:11" x14ac:dyDescent="0.25">
      <c r="A103" s="4" t="s">
        <v>4</v>
      </c>
      <c r="B103" s="5">
        <v>21</v>
      </c>
      <c r="C103" s="5">
        <v>13</v>
      </c>
      <c r="D103" s="5">
        <v>34</v>
      </c>
      <c r="H103" s="8" t="s">
        <v>48</v>
      </c>
      <c r="I103" s="5">
        <f>I101-I102</f>
        <v>6</v>
      </c>
      <c r="J103" s="5">
        <f t="shared" ref="J103:K103" si="30">J101-J102</f>
        <v>2</v>
      </c>
      <c r="K103" s="5">
        <f t="shared" si="30"/>
        <v>8</v>
      </c>
    </row>
    <row r="104" spans="1:11" x14ac:dyDescent="0.25">
      <c r="A104" s="4" t="s">
        <v>5</v>
      </c>
      <c r="B104" s="5">
        <v>3</v>
      </c>
      <c r="C104" s="5">
        <v>0</v>
      </c>
      <c r="D104" s="5">
        <v>3</v>
      </c>
      <c r="H104" s="2" t="s">
        <v>39</v>
      </c>
      <c r="I104" s="3">
        <v>95</v>
      </c>
      <c r="J104" s="3">
        <v>22</v>
      </c>
      <c r="K104" s="3">
        <v>117</v>
      </c>
    </row>
    <row r="105" spans="1:11" x14ac:dyDescent="0.25">
      <c r="A105" s="4" t="s">
        <v>6</v>
      </c>
      <c r="B105" s="5">
        <v>1</v>
      </c>
      <c r="C105" s="5">
        <v>2</v>
      </c>
      <c r="D105" s="5">
        <v>3</v>
      </c>
      <c r="H105" s="4" t="s">
        <v>47</v>
      </c>
      <c r="I105" s="5">
        <v>12</v>
      </c>
      <c r="J105" s="5">
        <v>4</v>
      </c>
      <c r="K105" s="5">
        <v>16</v>
      </c>
    </row>
    <row r="106" spans="1:11" x14ac:dyDescent="0.25">
      <c r="A106" s="2" t="s">
        <v>27</v>
      </c>
      <c r="B106" s="3">
        <v>124</v>
      </c>
      <c r="C106" s="3">
        <v>133</v>
      </c>
      <c r="D106" s="3">
        <v>257</v>
      </c>
      <c r="H106" s="8" t="s">
        <v>48</v>
      </c>
      <c r="I106" s="5">
        <f>I104-I105</f>
        <v>83</v>
      </c>
      <c r="J106" s="5">
        <f t="shared" ref="J106:K106" si="31">J104-J105</f>
        <v>18</v>
      </c>
      <c r="K106" s="5">
        <f t="shared" si="31"/>
        <v>101</v>
      </c>
    </row>
    <row r="107" spans="1:11" x14ac:dyDescent="0.25">
      <c r="A107" s="4" t="s">
        <v>2</v>
      </c>
      <c r="B107" s="5">
        <v>75</v>
      </c>
      <c r="C107" s="5">
        <v>103</v>
      </c>
      <c r="D107" s="5">
        <v>178</v>
      </c>
      <c r="H107" s="2" t="s">
        <v>40</v>
      </c>
      <c r="I107" s="3">
        <v>22</v>
      </c>
      <c r="J107" s="3">
        <v>4</v>
      </c>
      <c r="K107" s="3">
        <v>26</v>
      </c>
    </row>
    <row r="108" spans="1:11" x14ac:dyDescent="0.25">
      <c r="A108" s="4" t="s">
        <v>3</v>
      </c>
      <c r="B108" s="5">
        <v>32</v>
      </c>
      <c r="C108" s="5">
        <v>26</v>
      </c>
      <c r="D108" s="5">
        <v>58</v>
      </c>
      <c r="H108" s="4" t="s">
        <v>47</v>
      </c>
      <c r="I108" s="5">
        <v>3</v>
      </c>
      <c r="J108" s="5">
        <v>0</v>
      </c>
      <c r="K108" s="5">
        <v>3</v>
      </c>
    </row>
    <row r="109" spans="1:11" x14ac:dyDescent="0.25">
      <c r="A109" s="4" t="s">
        <v>4</v>
      </c>
      <c r="B109" s="5">
        <v>17</v>
      </c>
      <c r="C109" s="5">
        <v>3</v>
      </c>
      <c r="D109" s="5">
        <v>20</v>
      </c>
      <c r="H109" s="8" t="s">
        <v>48</v>
      </c>
      <c r="I109" s="5">
        <f>I107-I108</f>
        <v>19</v>
      </c>
      <c r="J109" s="5">
        <f t="shared" ref="J109:K109" si="32">J107-J108</f>
        <v>4</v>
      </c>
      <c r="K109" s="5">
        <f t="shared" si="32"/>
        <v>23</v>
      </c>
    </row>
    <row r="110" spans="1:11" x14ac:dyDescent="0.25">
      <c r="A110" s="4" t="s">
        <v>5</v>
      </c>
      <c r="B110" s="5">
        <v>0</v>
      </c>
      <c r="C110" s="5">
        <v>1</v>
      </c>
      <c r="D110" s="5">
        <v>1</v>
      </c>
      <c r="H110" s="2" t="s">
        <v>41</v>
      </c>
      <c r="I110" s="3">
        <v>3</v>
      </c>
      <c r="J110" s="3">
        <v>0</v>
      </c>
      <c r="K110" s="3">
        <v>3</v>
      </c>
    </row>
    <row r="111" spans="1:11" x14ac:dyDescent="0.25">
      <c r="A111" s="2" t="s">
        <v>28</v>
      </c>
      <c r="B111" s="3">
        <v>49</v>
      </c>
      <c r="C111" s="3">
        <v>33</v>
      </c>
      <c r="D111" s="3">
        <v>82</v>
      </c>
      <c r="H111" s="4" t="s">
        <v>47</v>
      </c>
      <c r="I111" s="9">
        <v>0</v>
      </c>
      <c r="J111" s="5">
        <v>0</v>
      </c>
      <c r="K111" s="5">
        <v>0</v>
      </c>
    </row>
    <row r="112" spans="1:11" x14ac:dyDescent="0.25">
      <c r="A112" s="4" t="s">
        <v>2</v>
      </c>
      <c r="B112" s="5">
        <v>14</v>
      </c>
      <c r="C112" s="5">
        <v>21</v>
      </c>
      <c r="D112" s="5">
        <v>35</v>
      </c>
      <c r="H112" s="8" t="s">
        <v>48</v>
      </c>
      <c r="I112" s="3">
        <v>3</v>
      </c>
      <c r="J112" s="3">
        <v>0</v>
      </c>
      <c r="K112" s="3">
        <v>3</v>
      </c>
    </row>
    <row r="113" spans="1:4" x14ac:dyDescent="0.25">
      <c r="A113" s="4" t="s">
        <v>3</v>
      </c>
      <c r="B113" s="5">
        <v>25</v>
      </c>
      <c r="C113" s="5">
        <v>7</v>
      </c>
      <c r="D113" s="5">
        <v>32</v>
      </c>
    </row>
    <row r="114" spans="1:4" x14ac:dyDescent="0.25">
      <c r="A114" s="4" t="s">
        <v>4</v>
      </c>
      <c r="B114" s="5">
        <v>10</v>
      </c>
      <c r="C114" s="5">
        <v>3</v>
      </c>
      <c r="D114" s="5">
        <v>13</v>
      </c>
    </row>
    <row r="115" spans="1:4" x14ac:dyDescent="0.25">
      <c r="A115" s="4" t="s">
        <v>5</v>
      </c>
      <c r="B115" s="5">
        <v>0</v>
      </c>
      <c r="C115" s="5">
        <v>2</v>
      </c>
      <c r="D115" s="5">
        <v>2</v>
      </c>
    </row>
    <row r="116" spans="1:4" x14ac:dyDescent="0.25">
      <c r="A116" s="2" t="s">
        <v>29</v>
      </c>
      <c r="B116" s="3">
        <v>56</v>
      </c>
      <c r="C116" s="3">
        <v>16</v>
      </c>
      <c r="D116" s="3">
        <v>72</v>
      </c>
    </row>
    <row r="117" spans="1:4" x14ac:dyDescent="0.25">
      <c r="A117" s="4" t="s">
        <v>2</v>
      </c>
      <c r="B117" s="5">
        <v>7</v>
      </c>
      <c r="C117" s="5">
        <v>0</v>
      </c>
      <c r="D117" s="5">
        <v>7</v>
      </c>
    </row>
    <row r="118" spans="1:4" x14ac:dyDescent="0.25">
      <c r="A118" s="4" t="s">
        <v>3</v>
      </c>
      <c r="B118" s="5">
        <v>11</v>
      </c>
      <c r="C118" s="5">
        <v>5</v>
      </c>
      <c r="D118" s="5">
        <v>16</v>
      </c>
    </row>
    <row r="119" spans="1:4" x14ac:dyDescent="0.25">
      <c r="A119" s="4" t="s">
        <v>4</v>
      </c>
      <c r="B119" s="5">
        <v>31</v>
      </c>
      <c r="C119" s="5">
        <v>7</v>
      </c>
      <c r="D119" s="5">
        <v>38</v>
      </c>
    </row>
    <row r="120" spans="1:4" x14ac:dyDescent="0.25">
      <c r="A120" s="4" t="s">
        <v>5</v>
      </c>
      <c r="B120" s="5">
        <v>5</v>
      </c>
      <c r="C120" s="5">
        <v>3</v>
      </c>
      <c r="D120" s="5">
        <v>8</v>
      </c>
    </row>
    <row r="121" spans="1:4" x14ac:dyDescent="0.25">
      <c r="A121" s="4" t="s">
        <v>6</v>
      </c>
      <c r="B121" s="5">
        <v>2</v>
      </c>
      <c r="C121" s="5">
        <v>1</v>
      </c>
      <c r="D121" s="5">
        <v>3</v>
      </c>
    </row>
    <row r="122" spans="1:4" x14ac:dyDescent="0.25">
      <c r="A122" s="2" t="s">
        <v>30</v>
      </c>
      <c r="B122" s="3">
        <v>17</v>
      </c>
      <c r="C122" s="3">
        <v>3</v>
      </c>
      <c r="D122" s="3">
        <v>20</v>
      </c>
    </row>
    <row r="123" spans="1:4" x14ac:dyDescent="0.25">
      <c r="A123" s="4" t="s">
        <v>3</v>
      </c>
      <c r="B123" s="5">
        <v>9</v>
      </c>
      <c r="C123" s="5">
        <v>0</v>
      </c>
      <c r="D123" s="5">
        <v>9</v>
      </c>
    </row>
    <row r="124" spans="1:4" x14ac:dyDescent="0.25">
      <c r="A124" s="4" t="s">
        <v>4</v>
      </c>
      <c r="B124" s="5">
        <v>5</v>
      </c>
      <c r="C124" s="5">
        <v>2</v>
      </c>
      <c r="D124" s="5">
        <v>7</v>
      </c>
    </row>
    <row r="125" spans="1:4" x14ac:dyDescent="0.25">
      <c r="A125" s="4" t="s">
        <v>5</v>
      </c>
      <c r="B125" s="5">
        <v>2</v>
      </c>
      <c r="C125" s="5">
        <v>1</v>
      </c>
      <c r="D125" s="5">
        <v>3</v>
      </c>
    </row>
    <row r="126" spans="1:4" x14ac:dyDescent="0.25">
      <c r="A126" s="4" t="s">
        <v>6</v>
      </c>
      <c r="B126" s="5">
        <v>1</v>
      </c>
      <c r="C126" s="5">
        <v>0</v>
      </c>
      <c r="D126" s="5">
        <v>1</v>
      </c>
    </row>
    <row r="127" spans="1:4" x14ac:dyDescent="0.25">
      <c r="A127" s="2" t="s">
        <v>31</v>
      </c>
      <c r="B127" s="3">
        <v>60</v>
      </c>
      <c r="C127" s="3">
        <v>16</v>
      </c>
      <c r="D127" s="3">
        <v>76</v>
      </c>
    </row>
    <row r="128" spans="1:4" x14ac:dyDescent="0.25">
      <c r="A128" s="4" t="s">
        <v>2</v>
      </c>
      <c r="B128" s="5">
        <v>27</v>
      </c>
      <c r="C128" s="5">
        <v>5</v>
      </c>
      <c r="D128" s="5">
        <v>32</v>
      </c>
    </row>
    <row r="129" spans="1:4" x14ac:dyDescent="0.25">
      <c r="A129" s="4" t="s">
        <v>3</v>
      </c>
      <c r="B129" s="5">
        <v>28</v>
      </c>
      <c r="C129" s="5">
        <v>8</v>
      </c>
      <c r="D129" s="5">
        <v>36</v>
      </c>
    </row>
    <row r="130" spans="1:4" x14ac:dyDescent="0.25">
      <c r="A130" s="4" t="s">
        <v>4</v>
      </c>
      <c r="B130" s="5">
        <v>5</v>
      </c>
      <c r="C130" s="5">
        <v>2</v>
      </c>
      <c r="D130" s="5">
        <v>7</v>
      </c>
    </row>
    <row r="131" spans="1:4" x14ac:dyDescent="0.25">
      <c r="A131" s="4" t="s">
        <v>5</v>
      </c>
      <c r="B131" s="5">
        <v>0</v>
      </c>
      <c r="C131" s="5">
        <v>1</v>
      </c>
      <c r="D131" s="5">
        <v>1</v>
      </c>
    </row>
    <row r="132" spans="1:4" x14ac:dyDescent="0.25">
      <c r="A132" s="2" t="s">
        <v>32</v>
      </c>
      <c r="B132" s="3">
        <v>60</v>
      </c>
      <c r="C132" s="3">
        <v>35</v>
      </c>
      <c r="D132" s="3">
        <v>95</v>
      </c>
    </row>
    <row r="133" spans="1:4" x14ac:dyDescent="0.25">
      <c r="A133" s="4" t="s">
        <v>2</v>
      </c>
      <c r="B133" s="5">
        <v>2</v>
      </c>
      <c r="C133" s="5">
        <v>1</v>
      </c>
      <c r="D133" s="5">
        <v>3</v>
      </c>
    </row>
    <row r="134" spans="1:4" x14ac:dyDescent="0.25">
      <c r="A134" s="4" t="s">
        <v>3</v>
      </c>
      <c r="B134" s="5">
        <v>6</v>
      </c>
      <c r="C134" s="5">
        <v>6</v>
      </c>
      <c r="D134" s="5">
        <v>12</v>
      </c>
    </row>
    <row r="135" spans="1:4" x14ac:dyDescent="0.25">
      <c r="A135" s="4" t="s">
        <v>4</v>
      </c>
      <c r="B135" s="5">
        <v>46</v>
      </c>
      <c r="C135" s="5">
        <v>25</v>
      </c>
      <c r="D135" s="5">
        <v>71</v>
      </c>
    </row>
    <row r="136" spans="1:4" x14ac:dyDescent="0.25">
      <c r="A136" s="4" t="s">
        <v>5</v>
      </c>
      <c r="B136" s="5">
        <v>5</v>
      </c>
      <c r="C136" s="5">
        <v>0</v>
      </c>
      <c r="D136" s="5">
        <v>5</v>
      </c>
    </row>
    <row r="137" spans="1:4" x14ac:dyDescent="0.25">
      <c r="A137" s="4" t="s">
        <v>6</v>
      </c>
      <c r="B137" s="5">
        <v>1</v>
      </c>
      <c r="C137" s="5">
        <v>3</v>
      </c>
      <c r="D137" s="5">
        <v>4</v>
      </c>
    </row>
    <row r="138" spans="1:4" x14ac:dyDescent="0.25">
      <c r="A138" s="2" t="s">
        <v>33</v>
      </c>
      <c r="B138" s="3">
        <v>9</v>
      </c>
      <c r="C138" s="3">
        <v>16</v>
      </c>
      <c r="D138" s="3">
        <v>25</v>
      </c>
    </row>
    <row r="139" spans="1:4" x14ac:dyDescent="0.25">
      <c r="A139" s="4" t="s">
        <v>2</v>
      </c>
      <c r="B139" s="5">
        <v>0</v>
      </c>
      <c r="C139" s="5">
        <v>1</v>
      </c>
      <c r="D139" s="5">
        <v>1</v>
      </c>
    </row>
    <row r="140" spans="1:4" x14ac:dyDescent="0.25">
      <c r="A140" s="4" t="s">
        <v>4</v>
      </c>
      <c r="B140" s="5">
        <v>6</v>
      </c>
      <c r="C140" s="5">
        <v>7</v>
      </c>
      <c r="D140" s="5">
        <v>13</v>
      </c>
    </row>
    <row r="141" spans="1:4" x14ac:dyDescent="0.25">
      <c r="A141" s="4" t="s">
        <v>5</v>
      </c>
      <c r="B141" s="5">
        <v>2</v>
      </c>
      <c r="C141" s="5">
        <v>2</v>
      </c>
      <c r="D141" s="5">
        <v>4</v>
      </c>
    </row>
    <row r="142" spans="1:4" x14ac:dyDescent="0.25">
      <c r="A142" s="4" t="s">
        <v>6</v>
      </c>
      <c r="B142" s="5">
        <v>1</v>
      </c>
      <c r="C142" s="5">
        <v>6</v>
      </c>
      <c r="D142" s="5">
        <v>7</v>
      </c>
    </row>
    <row r="143" spans="1:4" x14ac:dyDescent="0.25">
      <c r="A143" s="2" t="s">
        <v>34</v>
      </c>
      <c r="B143" s="3">
        <v>1</v>
      </c>
      <c r="C143" s="3">
        <v>0</v>
      </c>
      <c r="D143" s="3">
        <v>1</v>
      </c>
    </row>
    <row r="144" spans="1:4" x14ac:dyDescent="0.25">
      <c r="A144" s="4" t="s">
        <v>4</v>
      </c>
      <c r="B144" s="5">
        <v>1</v>
      </c>
      <c r="C144" s="5">
        <v>0</v>
      </c>
      <c r="D144" s="5">
        <v>1</v>
      </c>
    </row>
    <row r="145" spans="1:4" x14ac:dyDescent="0.25">
      <c r="A145" s="2" t="s">
        <v>35</v>
      </c>
      <c r="B145" s="3">
        <v>25</v>
      </c>
      <c r="C145" s="3">
        <v>14</v>
      </c>
      <c r="D145" s="3">
        <v>39</v>
      </c>
    </row>
    <row r="146" spans="1:4" x14ac:dyDescent="0.25">
      <c r="A146" s="4" t="s">
        <v>2</v>
      </c>
      <c r="B146" s="5">
        <v>3</v>
      </c>
      <c r="C146" s="5">
        <v>5</v>
      </c>
      <c r="D146" s="5">
        <v>8</v>
      </c>
    </row>
    <row r="147" spans="1:4" x14ac:dyDescent="0.25">
      <c r="A147" s="4" t="s">
        <v>3</v>
      </c>
      <c r="B147" s="5">
        <v>8</v>
      </c>
      <c r="C147" s="5">
        <v>1</v>
      </c>
      <c r="D147" s="5">
        <v>9</v>
      </c>
    </row>
    <row r="148" spans="1:4" x14ac:dyDescent="0.25">
      <c r="A148" s="4" t="s">
        <v>4</v>
      </c>
      <c r="B148" s="5">
        <v>13</v>
      </c>
      <c r="C148" s="5">
        <v>5</v>
      </c>
      <c r="D148" s="5">
        <v>18</v>
      </c>
    </row>
    <row r="149" spans="1:4" x14ac:dyDescent="0.25">
      <c r="A149" s="4" t="s">
        <v>5</v>
      </c>
      <c r="B149" s="5">
        <v>1</v>
      </c>
      <c r="C149" s="5">
        <v>3</v>
      </c>
      <c r="D149" s="5">
        <v>4</v>
      </c>
    </row>
    <row r="150" spans="1:4" x14ac:dyDescent="0.25">
      <c r="A150" s="2" t="s">
        <v>36</v>
      </c>
      <c r="B150" s="3">
        <v>23</v>
      </c>
      <c r="C150" s="3">
        <v>26</v>
      </c>
      <c r="D150" s="3">
        <v>49</v>
      </c>
    </row>
    <row r="151" spans="1:4" x14ac:dyDescent="0.25">
      <c r="A151" s="4" t="s">
        <v>2</v>
      </c>
      <c r="B151" s="5">
        <v>2</v>
      </c>
      <c r="C151" s="5">
        <v>0</v>
      </c>
      <c r="D151" s="5">
        <v>2</v>
      </c>
    </row>
    <row r="152" spans="1:4" x14ac:dyDescent="0.25">
      <c r="A152" s="4" t="s">
        <v>3</v>
      </c>
      <c r="B152" s="5">
        <v>3</v>
      </c>
      <c r="C152" s="5">
        <v>2</v>
      </c>
      <c r="D152" s="5">
        <v>5</v>
      </c>
    </row>
    <row r="153" spans="1:4" x14ac:dyDescent="0.25">
      <c r="A153" s="4" t="s">
        <v>4</v>
      </c>
      <c r="B153" s="5">
        <v>17</v>
      </c>
      <c r="C153" s="5">
        <v>24</v>
      </c>
      <c r="D153" s="5">
        <v>41</v>
      </c>
    </row>
    <row r="154" spans="1:4" x14ac:dyDescent="0.25">
      <c r="A154" s="4" t="s">
        <v>5</v>
      </c>
      <c r="B154" s="5">
        <v>1</v>
      </c>
      <c r="C154" s="5">
        <v>0</v>
      </c>
      <c r="D154" s="5">
        <v>1</v>
      </c>
    </row>
    <row r="155" spans="1:4" x14ac:dyDescent="0.25">
      <c r="A155" s="2" t="s">
        <v>37</v>
      </c>
      <c r="B155" s="3">
        <v>138</v>
      </c>
      <c r="C155" s="3">
        <v>120</v>
      </c>
      <c r="D155" s="3">
        <v>258</v>
      </c>
    </row>
    <row r="156" spans="1:4" x14ac:dyDescent="0.25">
      <c r="A156" s="4" t="s">
        <v>2</v>
      </c>
      <c r="B156" s="5">
        <v>44</v>
      </c>
      <c r="C156" s="5">
        <v>20</v>
      </c>
      <c r="D156" s="5">
        <v>64</v>
      </c>
    </row>
    <row r="157" spans="1:4" x14ac:dyDescent="0.25">
      <c r="A157" s="4" t="s">
        <v>3</v>
      </c>
      <c r="B157" s="5">
        <v>66</v>
      </c>
      <c r="C157" s="5">
        <v>66</v>
      </c>
      <c r="D157" s="5">
        <v>132</v>
      </c>
    </row>
    <row r="158" spans="1:4" x14ac:dyDescent="0.25">
      <c r="A158" s="4" t="s">
        <v>4</v>
      </c>
      <c r="B158" s="5">
        <v>28</v>
      </c>
      <c r="C158" s="5">
        <v>31</v>
      </c>
      <c r="D158" s="5">
        <v>59</v>
      </c>
    </row>
    <row r="159" spans="1:4" x14ac:dyDescent="0.25">
      <c r="A159" s="4" t="s">
        <v>5</v>
      </c>
      <c r="B159" s="5">
        <v>0</v>
      </c>
      <c r="C159" s="5">
        <v>1</v>
      </c>
      <c r="D159" s="5">
        <v>1</v>
      </c>
    </row>
    <row r="160" spans="1:4" x14ac:dyDescent="0.25">
      <c r="A160" s="4" t="s">
        <v>6</v>
      </c>
      <c r="B160" s="5">
        <v>0</v>
      </c>
      <c r="C160" s="5">
        <v>2</v>
      </c>
      <c r="D160" s="5">
        <v>2</v>
      </c>
    </row>
    <row r="161" spans="1:4" x14ac:dyDescent="0.25">
      <c r="A161" s="2" t="s">
        <v>38</v>
      </c>
      <c r="B161" s="3">
        <v>7</v>
      </c>
      <c r="C161" s="3">
        <v>2</v>
      </c>
      <c r="D161" s="3">
        <v>9</v>
      </c>
    </row>
    <row r="162" spans="1:4" x14ac:dyDescent="0.25">
      <c r="A162" s="4" t="s">
        <v>2</v>
      </c>
      <c r="B162" s="5">
        <v>1</v>
      </c>
      <c r="C162" s="5">
        <v>0</v>
      </c>
      <c r="D162" s="5">
        <v>1</v>
      </c>
    </row>
    <row r="163" spans="1:4" x14ac:dyDescent="0.25">
      <c r="A163" s="4" t="s">
        <v>3</v>
      </c>
      <c r="B163" s="5">
        <v>2</v>
      </c>
      <c r="C163" s="5">
        <v>2</v>
      </c>
      <c r="D163" s="5">
        <v>4</v>
      </c>
    </row>
    <row r="164" spans="1:4" x14ac:dyDescent="0.25">
      <c r="A164" s="4" t="s">
        <v>4</v>
      </c>
      <c r="B164" s="5">
        <v>4</v>
      </c>
      <c r="C164" s="5">
        <v>0</v>
      </c>
      <c r="D164" s="5">
        <v>4</v>
      </c>
    </row>
    <row r="165" spans="1:4" x14ac:dyDescent="0.25">
      <c r="A165" s="2" t="s">
        <v>39</v>
      </c>
      <c r="B165" s="3">
        <v>95</v>
      </c>
      <c r="C165" s="3">
        <v>22</v>
      </c>
      <c r="D165" s="3">
        <v>117</v>
      </c>
    </row>
    <row r="166" spans="1:4" x14ac:dyDescent="0.25">
      <c r="A166" s="4" t="s">
        <v>2</v>
      </c>
      <c r="B166" s="5">
        <v>12</v>
      </c>
      <c r="C166" s="5">
        <v>4</v>
      </c>
      <c r="D166" s="5">
        <v>16</v>
      </c>
    </row>
    <row r="167" spans="1:4" x14ac:dyDescent="0.25">
      <c r="A167" s="4" t="s">
        <v>3</v>
      </c>
      <c r="B167" s="5">
        <v>31</v>
      </c>
      <c r="C167" s="5">
        <v>10</v>
      </c>
      <c r="D167" s="5">
        <v>41</v>
      </c>
    </row>
    <row r="168" spans="1:4" x14ac:dyDescent="0.25">
      <c r="A168" s="4" t="s">
        <v>4</v>
      </c>
      <c r="B168" s="5">
        <v>48</v>
      </c>
      <c r="C168" s="5">
        <v>8</v>
      </c>
      <c r="D168" s="5">
        <v>56</v>
      </c>
    </row>
    <row r="169" spans="1:4" x14ac:dyDescent="0.25">
      <c r="A169" s="4" t="s">
        <v>5</v>
      </c>
      <c r="B169" s="5">
        <v>1</v>
      </c>
      <c r="C169" s="5">
        <v>0</v>
      </c>
      <c r="D169" s="5">
        <v>1</v>
      </c>
    </row>
    <row r="170" spans="1:4" x14ac:dyDescent="0.25">
      <c r="A170" s="4" t="s">
        <v>6</v>
      </c>
      <c r="B170" s="5">
        <v>3</v>
      </c>
      <c r="C170" s="5">
        <v>0</v>
      </c>
      <c r="D170" s="5">
        <v>3</v>
      </c>
    </row>
    <row r="171" spans="1:4" x14ac:dyDescent="0.25">
      <c r="A171" s="2" t="s">
        <v>40</v>
      </c>
      <c r="B171" s="3">
        <v>22</v>
      </c>
      <c r="C171" s="3">
        <v>4</v>
      </c>
      <c r="D171" s="3">
        <v>26</v>
      </c>
    </row>
    <row r="172" spans="1:4" x14ac:dyDescent="0.25">
      <c r="A172" s="4" t="s">
        <v>2</v>
      </c>
      <c r="B172" s="5">
        <v>3</v>
      </c>
      <c r="C172" s="5">
        <v>0</v>
      </c>
      <c r="D172" s="5">
        <v>3</v>
      </c>
    </row>
    <row r="173" spans="1:4" x14ac:dyDescent="0.25">
      <c r="A173" s="4" t="s">
        <v>3</v>
      </c>
      <c r="B173" s="5">
        <v>2</v>
      </c>
      <c r="C173" s="5">
        <v>3</v>
      </c>
      <c r="D173" s="5">
        <v>5</v>
      </c>
    </row>
    <row r="174" spans="1:4" x14ac:dyDescent="0.25">
      <c r="A174" s="4" t="s">
        <v>4</v>
      </c>
      <c r="B174" s="5">
        <v>14</v>
      </c>
      <c r="C174" s="5">
        <v>1</v>
      </c>
      <c r="D174" s="5">
        <v>15</v>
      </c>
    </row>
    <row r="175" spans="1:4" x14ac:dyDescent="0.25">
      <c r="A175" s="4" t="s">
        <v>5</v>
      </c>
      <c r="B175" s="5">
        <v>3</v>
      </c>
      <c r="C175" s="5">
        <v>0</v>
      </c>
      <c r="D175" s="5">
        <v>3</v>
      </c>
    </row>
    <row r="176" spans="1:4" x14ac:dyDescent="0.25">
      <c r="A176" s="2" t="s">
        <v>41</v>
      </c>
      <c r="B176" s="3">
        <v>3</v>
      </c>
      <c r="C176" s="3">
        <v>0</v>
      </c>
      <c r="D176" s="3">
        <v>3</v>
      </c>
    </row>
    <row r="177" spans="1:4" x14ac:dyDescent="0.25">
      <c r="A177" s="4" t="s">
        <v>3</v>
      </c>
      <c r="B177" s="5">
        <v>2</v>
      </c>
      <c r="C177" s="5">
        <v>0</v>
      </c>
      <c r="D177" s="5">
        <v>2</v>
      </c>
    </row>
    <row r="178" spans="1:4" x14ac:dyDescent="0.25">
      <c r="A178" s="4" t="s">
        <v>4</v>
      </c>
      <c r="B178" s="5">
        <v>1</v>
      </c>
      <c r="C178" s="5">
        <v>0</v>
      </c>
      <c r="D178" s="5">
        <v>1</v>
      </c>
    </row>
    <row r="179" spans="1:4" x14ac:dyDescent="0.25">
      <c r="A179" s="6" t="s">
        <v>0</v>
      </c>
      <c r="B179" s="7">
        <v>1844</v>
      </c>
      <c r="C179" s="7">
        <v>3911</v>
      </c>
      <c r="D179" s="7">
        <v>5755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FF1B0-D457-4224-995C-C7A393E605F5}">
  <dimension ref="A1:K173"/>
  <sheetViews>
    <sheetView topLeftCell="A76" workbookViewId="0">
      <selection activeCell="H1" sqref="H1:K112"/>
    </sheetView>
  </sheetViews>
  <sheetFormatPr defaultRowHeight="15" x14ac:dyDescent="0.25"/>
  <cols>
    <col min="1" max="1" width="32.5703125" bestFit="1" customWidth="1"/>
    <col min="2" max="2" width="26.42578125" customWidth="1"/>
    <col min="3" max="3" width="26.28515625" bestFit="1" customWidth="1"/>
    <col min="4" max="4" width="17.85546875" bestFit="1" customWidth="1"/>
    <col min="8" max="8" width="29.7109375" customWidth="1"/>
    <col min="9" max="9" width="23.5703125" customWidth="1"/>
    <col min="10" max="10" width="31.42578125" customWidth="1"/>
    <col min="11" max="11" width="20.28515625" customWidth="1"/>
  </cols>
  <sheetData>
    <row r="1" spans="1:11" x14ac:dyDescent="0.25">
      <c r="A1" s="1" t="s">
        <v>46</v>
      </c>
      <c r="B1" s="1" t="s">
        <v>42</v>
      </c>
      <c r="C1" s="1" t="s">
        <v>43</v>
      </c>
      <c r="D1" s="1" t="s">
        <v>44</v>
      </c>
      <c r="H1" s="1" t="s">
        <v>46</v>
      </c>
      <c r="I1" s="1" t="s">
        <v>42</v>
      </c>
      <c r="J1" s="1" t="s">
        <v>43</v>
      </c>
      <c r="K1" s="1" t="s">
        <v>44</v>
      </c>
    </row>
    <row r="2" spans="1:11" x14ac:dyDescent="0.25">
      <c r="A2" s="2" t="s">
        <v>1</v>
      </c>
      <c r="B2" s="3">
        <v>44</v>
      </c>
      <c r="C2" s="3">
        <v>44</v>
      </c>
      <c r="D2" s="3">
        <v>88</v>
      </c>
      <c r="H2" s="2" t="s">
        <v>1</v>
      </c>
      <c r="I2" s="3">
        <v>44</v>
      </c>
      <c r="J2" s="3">
        <v>44</v>
      </c>
      <c r="K2" s="3">
        <v>88</v>
      </c>
    </row>
    <row r="3" spans="1:11" x14ac:dyDescent="0.25">
      <c r="A3" s="4" t="s">
        <v>2</v>
      </c>
      <c r="B3" s="5">
        <v>9</v>
      </c>
      <c r="C3" s="5">
        <v>2</v>
      </c>
      <c r="D3" s="5">
        <v>11</v>
      </c>
      <c r="H3" s="4" t="s">
        <v>47</v>
      </c>
      <c r="I3" s="5">
        <v>9</v>
      </c>
      <c r="J3" s="5">
        <v>2</v>
      </c>
      <c r="K3" s="5">
        <v>11</v>
      </c>
    </row>
    <row r="4" spans="1:11" x14ac:dyDescent="0.25">
      <c r="A4" s="4" t="s">
        <v>3</v>
      </c>
      <c r="B4" s="5">
        <v>16</v>
      </c>
      <c r="C4" s="5">
        <v>5</v>
      </c>
      <c r="D4" s="5">
        <v>21</v>
      </c>
      <c r="H4" s="8" t="s">
        <v>48</v>
      </c>
      <c r="I4" s="5">
        <f>I2-I3</f>
        <v>35</v>
      </c>
      <c r="J4" s="5">
        <f t="shared" ref="J4:K4" si="0">J2-J3</f>
        <v>42</v>
      </c>
      <c r="K4" s="5">
        <f t="shared" si="0"/>
        <v>77</v>
      </c>
    </row>
    <row r="5" spans="1:11" x14ac:dyDescent="0.25">
      <c r="A5" s="4" t="s">
        <v>4</v>
      </c>
      <c r="B5" s="5">
        <v>19</v>
      </c>
      <c r="C5" s="5">
        <v>23</v>
      </c>
      <c r="D5" s="5">
        <v>42</v>
      </c>
      <c r="H5" s="2" t="s">
        <v>45</v>
      </c>
      <c r="I5" s="3">
        <v>1</v>
      </c>
      <c r="J5" s="3">
        <v>1</v>
      </c>
      <c r="K5" s="3">
        <v>2</v>
      </c>
    </row>
    <row r="6" spans="1:11" x14ac:dyDescent="0.25">
      <c r="A6" s="4" t="s">
        <v>5</v>
      </c>
      <c r="B6" s="5">
        <v>0</v>
      </c>
      <c r="C6" s="5">
        <v>11</v>
      </c>
      <c r="D6" s="5">
        <v>11</v>
      </c>
      <c r="H6" s="4" t="s">
        <v>47</v>
      </c>
      <c r="I6" s="5">
        <v>1</v>
      </c>
      <c r="J6" s="5">
        <v>0</v>
      </c>
      <c r="K6" s="5">
        <v>1</v>
      </c>
    </row>
    <row r="7" spans="1:11" x14ac:dyDescent="0.25">
      <c r="A7" s="4" t="s">
        <v>6</v>
      </c>
      <c r="B7" s="5">
        <v>0</v>
      </c>
      <c r="C7" s="5">
        <v>3</v>
      </c>
      <c r="D7" s="5">
        <v>3</v>
      </c>
      <c r="H7" s="8" t="s">
        <v>48</v>
      </c>
      <c r="I7" s="5">
        <v>0</v>
      </c>
      <c r="J7" s="5">
        <v>1</v>
      </c>
      <c r="K7" s="5">
        <v>1</v>
      </c>
    </row>
    <row r="8" spans="1:11" x14ac:dyDescent="0.25">
      <c r="A8" s="2" t="s">
        <v>45</v>
      </c>
      <c r="B8" s="3">
        <v>1</v>
      </c>
      <c r="C8" s="3">
        <v>1</v>
      </c>
      <c r="D8" s="3">
        <v>2</v>
      </c>
      <c r="H8" s="2" t="s">
        <v>7</v>
      </c>
      <c r="I8" s="3">
        <v>4</v>
      </c>
      <c r="J8" s="3">
        <v>1</v>
      </c>
      <c r="K8" s="3">
        <v>5</v>
      </c>
    </row>
    <row r="9" spans="1:11" x14ac:dyDescent="0.25">
      <c r="A9" s="4" t="s">
        <v>2</v>
      </c>
      <c r="B9" s="5">
        <v>1</v>
      </c>
      <c r="C9" s="5">
        <v>0</v>
      </c>
      <c r="D9" s="5">
        <v>1</v>
      </c>
      <c r="H9" s="4" t="s">
        <v>47</v>
      </c>
      <c r="I9" s="9">
        <v>0</v>
      </c>
      <c r="J9" s="5">
        <v>0</v>
      </c>
      <c r="K9" s="5">
        <v>0</v>
      </c>
    </row>
    <row r="10" spans="1:11" x14ac:dyDescent="0.25">
      <c r="A10" s="4" t="s">
        <v>3</v>
      </c>
      <c r="B10" s="5">
        <v>0</v>
      </c>
      <c r="C10" s="5">
        <v>1</v>
      </c>
      <c r="D10" s="5">
        <v>1</v>
      </c>
      <c r="H10" s="8" t="s">
        <v>48</v>
      </c>
      <c r="I10" s="3">
        <v>4</v>
      </c>
      <c r="J10" s="3">
        <v>1</v>
      </c>
      <c r="K10" s="3">
        <v>5</v>
      </c>
    </row>
    <row r="11" spans="1:11" x14ac:dyDescent="0.25">
      <c r="A11" s="2" t="s">
        <v>7</v>
      </c>
      <c r="B11" s="3">
        <v>4</v>
      </c>
      <c r="C11" s="3">
        <v>1</v>
      </c>
      <c r="D11" s="3">
        <v>5</v>
      </c>
      <c r="H11" s="2" t="s">
        <v>8</v>
      </c>
      <c r="I11" s="3">
        <v>6</v>
      </c>
      <c r="J11" s="3">
        <v>6</v>
      </c>
      <c r="K11" s="3">
        <v>12</v>
      </c>
    </row>
    <row r="12" spans="1:11" x14ac:dyDescent="0.25">
      <c r="A12" s="4" t="s">
        <v>4</v>
      </c>
      <c r="B12" s="5">
        <v>2</v>
      </c>
      <c r="C12" s="5">
        <v>1</v>
      </c>
      <c r="D12" s="5">
        <v>3</v>
      </c>
      <c r="H12" s="4" t="s">
        <v>47</v>
      </c>
      <c r="I12" s="10">
        <v>0</v>
      </c>
      <c r="J12" s="10">
        <v>0</v>
      </c>
      <c r="K12" s="10">
        <v>0</v>
      </c>
    </row>
    <row r="13" spans="1:11" x14ac:dyDescent="0.25">
      <c r="A13" s="4" t="s">
        <v>5</v>
      </c>
      <c r="B13" s="5">
        <v>2</v>
      </c>
      <c r="C13" s="5">
        <v>0</v>
      </c>
      <c r="D13" s="5">
        <v>2</v>
      </c>
      <c r="H13" s="8" t="s">
        <v>48</v>
      </c>
      <c r="I13" s="3">
        <v>6</v>
      </c>
      <c r="J13" s="3">
        <v>6</v>
      </c>
      <c r="K13" s="3">
        <v>12</v>
      </c>
    </row>
    <row r="14" spans="1:11" x14ac:dyDescent="0.25">
      <c r="A14" s="2" t="s">
        <v>8</v>
      </c>
      <c r="B14" s="3">
        <v>6</v>
      </c>
      <c r="C14" s="3">
        <v>6</v>
      </c>
      <c r="D14" s="3">
        <v>12</v>
      </c>
      <c r="H14" s="2" t="s">
        <v>9</v>
      </c>
      <c r="I14" s="3">
        <v>25</v>
      </c>
      <c r="J14" s="3">
        <v>8</v>
      </c>
      <c r="K14" s="3">
        <v>33</v>
      </c>
    </row>
    <row r="15" spans="1:11" x14ac:dyDescent="0.25">
      <c r="A15" s="4" t="s">
        <v>3</v>
      </c>
      <c r="B15" s="5">
        <v>5</v>
      </c>
      <c r="C15" s="5">
        <v>6</v>
      </c>
      <c r="D15" s="5">
        <v>11</v>
      </c>
      <c r="H15" s="4" t="s">
        <v>47</v>
      </c>
      <c r="I15" s="5">
        <v>11</v>
      </c>
      <c r="J15" s="5">
        <v>4</v>
      </c>
      <c r="K15" s="5">
        <v>15</v>
      </c>
    </row>
    <row r="16" spans="1:11" x14ac:dyDescent="0.25">
      <c r="A16" s="4" t="s">
        <v>4</v>
      </c>
      <c r="B16" s="5">
        <v>1</v>
      </c>
      <c r="C16" s="5">
        <v>0</v>
      </c>
      <c r="D16" s="5">
        <v>1</v>
      </c>
      <c r="H16" s="8" t="s">
        <v>48</v>
      </c>
      <c r="I16" s="5">
        <f>I14-I15</f>
        <v>14</v>
      </c>
      <c r="J16" s="5">
        <f t="shared" ref="J16:K16" si="1">J14-J15</f>
        <v>4</v>
      </c>
      <c r="K16" s="5">
        <f t="shared" si="1"/>
        <v>18</v>
      </c>
    </row>
    <row r="17" spans="1:11" x14ac:dyDescent="0.25">
      <c r="A17" s="2" t="s">
        <v>9</v>
      </c>
      <c r="B17" s="3">
        <v>25</v>
      </c>
      <c r="C17" s="3">
        <v>8</v>
      </c>
      <c r="D17" s="3">
        <v>33</v>
      </c>
      <c r="H17" s="2" t="s">
        <v>10</v>
      </c>
      <c r="I17" s="3">
        <v>87</v>
      </c>
      <c r="J17" s="3">
        <v>92</v>
      </c>
      <c r="K17" s="3">
        <v>179</v>
      </c>
    </row>
    <row r="18" spans="1:11" x14ac:dyDescent="0.25">
      <c r="A18" s="4" t="s">
        <v>2</v>
      </c>
      <c r="B18" s="5">
        <v>11</v>
      </c>
      <c r="C18" s="5">
        <v>4</v>
      </c>
      <c r="D18" s="5">
        <v>15</v>
      </c>
      <c r="H18" s="4" t="s">
        <v>47</v>
      </c>
      <c r="I18" s="5">
        <v>17</v>
      </c>
      <c r="J18" s="5">
        <v>41</v>
      </c>
      <c r="K18" s="5">
        <v>58</v>
      </c>
    </row>
    <row r="19" spans="1:11" x14ac:dyDescent="0.25">
      <c r="A19" s="4" t="s">
        <v>3</v>
      </c>
      <c r="B19" s="5">
        <v>9</v>
      </c>
      <c r="C19" s="5">
        <v>2</v>
      </c>
      <c r="D19" s="5">
        <v>11</v>
      </c>
      <c r="H19" s="8" t="s">
        <v>48</v>
      </c>
      <c r="I19" s="5">
        <f>I17-I18</f>
        <v>70</v>
      </c>
      <c r="J19" s="5">
        <f t="shared" ref="J19:K19" si="2">J17-J18</f>
        <v>51</v>
      </c>
      <c r="K19" s="5">
        <f t="shared" si="2"/>
        <v>121</v>
      </c>
    </row>
    <row r="20" spans="1:11" x14ac:dyDescent="0.25">
      <c r="A20" s="4" t="s">
        <v>4</v>
      </c>
      <c r="B20" s="5">
        <v>5</v>
      </c>
      <c r="C20" s="5">
        <v>1</v>
      </c>
      <c r="D20" s="5">
        <v>6</v>
      </c>
      <c r="H20" s="2" t="s">
        <v>11</v>
      </c>
      <c r="I20" s="3">
        <v>2</v>
      </c>
      <c r="J20" s="3">
        <v>0</v>
      </c>
      <c r="K20" s="3">
        <v>2</v>
      </c>
    </row>
    <row r="21" spans="1:11" x14ac:dyDescent="0.25">
      <c r="A21" s="4" t="s">
        <v>5</v>
      </c>
      <c r="B21" s="5">
        <v>0</v>
      </c>
      <c r="C21" s="5">
        <v>1</v>
      </c>
      <c r="D21" s="5">
        <v>1</v>
      </c>
      <c r="H21" s="4" t="s">
        <v>47</v>
      </c>
      <c r="I21" s="9">
        <v>0</v>
      </c>
      <c r="J21" s="5">
        <v>0</v>
      </c>
      <c r="K21" s="5">
        <v>0</v>
      </c>
    </row>
    <row r="22" spans="1:11" x14ac:dyDescent="0.25">
      <c r="A22" s="2" t="s">
        <v>10</v>
      </c>
      <c r="B22" s="3">
        <v>87</v>
      </c>
      <c r="C22" s="3">
        <v>92</v>
      </c>
      <c r="D22" s="3">
        <v>179</v>
      </c>
      <c r="H22" s="8" t="s">
        <v>48</v>
      </c>
      <c r="I22" s="5">
        <v>2</v>
      </c>
      <c r="J22" s="5">
        <v>0</v>
      </c>
      <c r="K22" s="5">
        <v>2</v>
      </c>
    </row>
    <row r="23" spans="1:11" x14ac:dyDescent="0.25">
      <c r="A23" s="4" t="s">
        <v>2</v>
      </c>
      <c r="B23" s="5">
        <v>17</v>
      </c>
      <c r="C23" s="5">
        <v>41</v>
      </c>
      <c r="D23" s="5">
        <v>58</v>
      </c>
      <c r="H23" s="2" t="s">
        <v>12</v>
      </c>
      <c r="I23" s="3">
        <v>6</v>
      </c>
      <c r="J23" s="3">
        <v>1</v>
      </c>
      <c r="K23" s="3">
        <v>7</v>
      </c>
    </row>
    <row r="24" spans="1:11" x14ac:dyDescent="0.25">
      <c r="A24" s="4" t="s">
        <v>3</v>
      </c>
      <c r="B24" s="5">
        <v>43</v>
      </c>
      <c r="C24" s="5">
        <v>44</v>
      </c>
      <c r="D24" s="5">
        <v>87</v>
      </c>
      <c r="H24" s="4" t="s">
        <v>47</v>
      </c>
      <c r="I24" s="5">
        <v>2</v>
      </c>
      <c r="J24" s="5">
        <v>1</v>
      </c>
      <c r="K24" s="5">
        <v>3</v>
      </c>
    </row>
    <row r="25" spans="1:11" x14ac:dyDescent="0.25">
      <c r="A25" s="4" t="s">
        <v>4</v>
      </c>
      <c r="B25" s="5">
        <v>26</v>
      </c>
      <c r="C25" s="5">
        <v>7</v>
      </c>
      <c r="D25" s="5">
        <v>33</v>
      </c>
      <c r="H25" s="8" t="s">
        <v>48</v>
      </c>
      <c r="I25" s="5">
        <f>I23-I24</f>
        <v>4</v>
      </c>
      <c r="J25" s="5">
        <f t="shared" ref="J25:K25" si="3">J23-J24</f>
        <v>0</v>
      </c>
      <c r="K25" s="5">
        <f t="shared" si="3"/>
        <v>4</v>
      </c>
    </row>
    <row r="26" spans="1:11" x14ac:dyDescent="0.25">
      <c r="A26" s="4" t="s">
        <v>5</v>
      </c>
      <c r="B26" s="5">
        <v>1</v>
      </c>
      <c r="C26" s="5">
        <v>0</v>
      </c>
      <c r="D26" s="5">
        <v>1</v>
      </c>
      <c r="H26" s="2" t="s">
        <v>13</v>
      </c>
      <c r="I26" s="3">
        <v>4</v>
      </c>
      <c r="J26" s="3">
        <v>1</v>
      </c>
      <c r="K26" s="3">
        <v>5</v>
      </c>
    </row>
    <row r="27" spans="1:11" x14ac:dyDescent="0.25">
      <c r="A27" s="2" t="s">
        <v>11</v>
      </c>
      <c r="B27" s="3">
        <v>2</v>
      </c>
      <c r="C27" s="3">
        <v>0</v>
      </c>
      <c r="D27" s="3">
        <v>2</v>
      </c>
      <c r="H27" s="4" t="s">
        <v>47</v>
      </c>
      <c r="I27" s="5">
        <v>1</v>
      </c>
      <c r="J27" s="5">
        <v>0</v>
      </c>
      <c r="K27" s="5">
        <v>1</v>
      </c>
    </row>
    <row r="28" spans="1:11" x14ac:dyDescent="0.25">
      <c r="A28" s="4" t="s">
        <v>4</v>
      </c>
      <c r="B28" s="5">
        <v>2</v>
      </c>
      <c r="C28" s="5">
        <v>0</v>
      </c>
      <c r="D28" s="5">
        <v>2</v>
      </c>
      <c r="H28" s="8" t="s">
        <v>48</v>
      </c>
      <c r="I28" s="5">
        <f>I26-I27</f>
        <v>3</v>
      </c>
      <c r="J28" s="5">
        <f t="shared" ref="J28:K28" si="4">J26-J27</f>
        <v>1</v>
      </c>
      <c r="K28" s="5">
        <f t="shared" si="4"/>
        <v>4</v>
      </c>
    </row>
    <row r="29" spans="1:11" x14ac:dyDescent="0.25">
      <c r="A29" s="2" t="s">
        <v>12</v>
      </c>
      <c r="B29" s="3">
        <v>6</v>
      </c>
      <c r="C29" s="3">
        <v>1</v>
      </c>
      <c r="D29" s="3">
        <v>7</v>
      </c>
      <c r="H29" s="2" t="s">
        <v>14</v>
      </c>
      <c r="I29" s="3">
        <v>56</v>
      </c>
      <c r="J29" s="3">
        <v>91</v>
      </c>
      <c r="K29" s="3">
        <v>147</v>
      </c>
    </row>
    <row r="30" spans="1:11" x14ac:dyDescent="0.25">
      <c r="A30" s="4" t="s">
        <v>2</v>
      </c>
      <c r="B30" s="5">
        <v>2</v>
      </c>
      <c r="C30" s="5">
        <v>1</v>
      </c>
      <c r="D30" s="5">
        <v>3</v>
      </c>
      <c r="H30" s="4" t="s">
        <v>47</v>
      </c>
      <c r="I30" s="5">
        <v>28</v>
      </c>
      <c r="J30" s="5">
        <v>52</v>
      </c>
      <c r="K30" s="5">
        <v>80</v>
      </c>
    </row>
    <row r="31" spans="1:11" x14ac:dyDescent="0.25">
      <c r="A31" s="4" t="s">
        <v>3</v>
      </c>
      <c r="B31" s="5">
        <v>2</v>
      </c>
      <c r="C31" s="5">
        <v>0</v>
      </c>
      <c r="D31" s="5">
        <v>2</v>
      </c>
      <c r="H31" s="8" t="s">
        <v>48</v>
      </c>
      <c r="I31" s="5">
        <f>I29-I30</f>
        <v>28</v>
      </c>
      <c r="J31" s="5">
        <f t="shared" ref="J31:K31" si="5">J29-J30</f>
        <v>39</v>
      </c>
      <c r="K31" s="5">
        <f t="shared" si="5"/>
        <v>67</v>
      </c>
    </row>
    <row r="32" spans="1:11" x14ac:dyDescent="0.25">
      <c r="A32" s="4" t="s">
        <v>4</v>
      </c>
      <c r="B32" s="5">
        <v>2</v>
      </c>
      <c r="C32" s="5">
        <v>0</v>
      </c>
      <c r="D32" s="5">
        <v>2</v>
      </c>
      <c r="H32" s="2" t="s">
        <v>15</v>
      </c>
      <c r="I32" s="3">
        <v>78</v>
      </c>
      <c r="J32" s="3">
        <v>105</v>
      </c>
      <c r="K32" s="3">
        <v>183</v>
      </c>
    </row>
    <row r="33" spans="1:11" x14ac:dyDescent="0.25">
      <c r="A33" s="2" t="s">
        <v>13</v>
      </c>
      <c r="B33" s="3">
        <v>4</v>
      </c>
      <c r="C33" s="3">
        <v>1</v>
      </c>
      <c r="D33" s="3">
        <v>5</v>
      </c>
      <c r="H33" s="4" t="s">
        <v>47</v>
      </c>
      <c r="I33" s="5">
        <v>37</v>
      </c>
      <c r="J33" s="5">
        <v>75</v>
      </c>
      <c r="K33" s="5">
        <v>112</v>
      </c>
    </row>
    <row r="34" spans="1:11" x14ac:dyDescent="0.25">
      <c r="A34" s="4" t="s">
        <v>2</v>
      </c>
      <c r="B34" s="5">
        <v>1</v>
      </c>
      <c r="C34" s="5">
        <v>0</v>
      </c>
      <c r="D34" s="5">
        <v>1</v>
      </c>
      <c r="H34" s="8" t="s">
        <v>48</v>
      </c>
      <c r="I34" s="5">
        <f>I32-I33</f>
        <v>41</v>
      </c>
      <c r="J34" s="5">
        <f t="shared" ref="J34:K34" si="6">J32-J33</f>
        <v>30</v>
      </c>
      <c r="K34" s="5">
        <f t="shared" si="6"/>
        <v>71</v>
      </c>
    </row>
    <row r="35" spans="1:11" x14ac:dyDescent="0.25">
      <c r="A35" s="4" t="s">
        <v>3</v>
      </c>
      <c r="B35" s="5">
        <v>2</v>
      </c>
      <c r="C35" s="5">
        <v>1</v>
      </c>
      <c r="D35" s="5">
        <v>3</v>
      </c>
      <c r="H35" s="2" t="s">
        <v>16</v>
      </c>
      <c r="I35" s="3">
        <v>8</v>
      </c>
      <c r="J35" s="3">
        <v>5</v>
      </c>
      <c r="K35" s="3">
        <v>13</v>
      </c>
    </row>
    <row r="36" spans="1:11" x14ac:dyDescent="0.25">
      <c r="A36" s="4" t="s">
        <v>4</v>
      </c>
      <c r="B36" s="5">
        <v>1</v>
      </c>
      <c r="C36" s="5">
        <v>0</v>
      </c>
      <c r="D36" s="5">
        <v>1</v>
      </c>
      <c r="H36" s="4" t="s">
        <v>47</v>
      </c>
      <c r="I36" s="5">
        <v>2</v>
      </c>
      <c r="J36" s="5">
        <v>1</v>
      </c>
      <c r="K36" s="5">
        <v>3</v>
      </c>
    </row>
    <row r="37" spans="1:11" x14ac:dyDescent="0.25">
      <c r="A37" s="2" t="s">
        <v>14</v>
      </c>
      <c r="B37" s="3">
        <v>56</v>
      </c>
      <c r="C37" s="3">
        <v>91</v>
      </c>
      <c r="D37" s="3">
        <v>147</v>
      </c>
      <c r="H37" s="8" t="s">
        <v>48</v>
      </c>
      <c r="I37" s="5">
        <f>I35-I36</f>
        <v>6</v>
      </c>
      <c r="J37" s="5">
        <f t="shared" ref="J37:K37" si="7">J35-J36</f>
        <v>4</v>
      </c>
      <c r="K37" s="5">
        <f t="shared" si="7"/>
        <v>10</v>
      </c>
    </row>
    <row r="38" spans="1:11" x14ac:dyDescent="0.25">
      <c r="A38" s="4" t="s">
        <v>2</v>
      </c>
      <c r="B38" s="5">
        <v>28</v>
      </c>
      <c r="C38" s="5">
        <v>52</v>
      </c>
      <c r="D38" s="5">
        <v>80</v>
      </c>
      <c r="H38" s="2" t="s">
        <v>17</v>
      </c>
      <c r="I38" s="3">
        <v>12</v>
      </c>
      <c r="J38" s="3">
        <v>6</v>
      </c>
      <c r="K38" s="3">
        <v>18</v>
      </c>
    </row>
    <row r="39" spans="1:11" x14ac:dyDescent="0.25">
      <c r="A39" s="4" t="s">
        <v>3</v>
      </c>
      <c r="B39" s="5">
        <v>22</v>
      </c>
      <c r="C39" s="5">
        <v>19</v>
      </c>
      <c r="D39" s="5">
        <v>41</v>
      </c>
      <c r="H39" s="4" t="s">
        <v>47</v>
      </c>
      <c r="I39" s="5">
        <v>2</v>
      </c>
      <c r="J39" s="5">
        <v>0</v>
      </c>
      <c r="K39" s="5">
        <v>2</v>
      </c>
    </row>
    <row r="40" spans="1:11" x14ac:dyDescent="0.25">
      <c r="A40" s="4" t="s">
        <v>4</v>
      </c>
      <c r="B40" s="5">
        <v>5</v>
      </c>
      <c r="C40" s="5">
        <v>20</v>
      </c>
      <c r="D40" s="5">
        <v>25</v>
      </c>
      <c r="H40" s="8" t="s">
        <v>48</v>
      </c>
      <c r="I40" s="5">
        <f>I38-I39</f>
        <v>10</v>
      </c>
      <c r="J40" s="5">
        <f t="shared" ref="J40:K40" si="8">J38-J39</f>
        <v>6</v>
      </c>
      <c r="K40" s="5">
        <f t="shared" si="8"/>
        <v>16</v>
      </c>
    </row>
    <row r="41" spans="1:11" x14ac:dyDescent="0.25">
      <c r="A41" s="4" t="s">
        <v>5</v>
      </c>
      <c r="B41" s="5">
        <v>1</v>
      </c>
      <c r="C41" s="5">
        <v>0</v>
      </c>
      <c r="D41" s="5">
        <v>1</v>
      </c>
      <c r="H41" s="2" t="s">
        <v>18</v>
      </c>
      <c r="I41" s="3">
        <v>15</v>
      </c>
      <c r="J41" s="3">
        <v>6</v>
      </c>
      <c r="K41" s="3">
        <v>21</v>
      </c>
    </row>
    <row r="42" spans="1:11" x14ac:dyDescent="0.25">
      <c r="A42" s="2" t="s">
        <v>15</v>
      </c>
      <c r="B42" s="3">
        <v>78</v>
      </c>
      <c r="C42" s="3">
        <v>105</v>
      </c>
      <c r="D42" s="3">
        <v>183</v>
      </c>
      <c r="H42" s="4" t="s">
        <v>47</v>
      </c>
      <c r="I42" s="5">
        <v>1</v>
      </c>
      <c r="J42" s="5">
        <v>0</v>
      </c>
      <c r="K42" s="5">
        <v>1</v>
      </c>
    </row>
    <row r="43" spans="1:11" x14ac:dyDescent="0.25">
      <c r="A43" s="4" t="s">
        <v>2</v>
      </c>
      <c r="B43" s="5">
        <v>37</v>
      </c>
      <c r="C43" s="5">
        <v>75</v>
      </c>
      <c r="D43" s="5">
        <v>112</v>
      </c>
      <c r="H43" s="8" t="s">
        <v>48</v>
      </c>
      <c r="I43" s="5">
        <f>I41-I42</f>
        <v>14</v>
      </c>
      <c r="J43" s="5">
        <f t="shared" ref="J43:K43" si="9">J41-J42</f>
        <v>6</v>
      </c>
      <c r="K43" s="5">
        <f t="shared" si="9"/>
        <v>20</v>
      </c>
    </row>
    <row r="44" spans="1:11" x14ac:dyDescent="0.25">
      <c r="A44" s="4" t="s">
        <v>3</v>
      </c>
      <c r="B44" s="5">
        <v>28</v>
      </c>
      <c r="C44" s="5">
        <v>25</v>
      </c>
      <c r="D44" s="5">
        <v>53</v>
      </c>
      <c r="H44" s="2" t="s">
        <v>19</v>
      </c>
      <c r="I44" s="3">
        <v>34</v>
      </c>
      <c r="J44" s="3">
        <v>18</v>
      </c>
      <c r="K44" s="3">
        <v>52</v>
      </c>
    </row>
    <row r="45" spans="1:11" x14ac:dyDescent="0.25">
      <c r="A45" s="4" t="s">
        <v>4</v>
      </c>
      <c r="B45" s="5">
        <v>12</v>
      </c>
      <c r="C45" s="5">
        <v>5</v>
      </c>
      <c r="D45" s="5">
        <v>17</v>
      </c>
      <c r="H45" s="4" t="s">
        <v>47</v>
      </c>
      <c r="I45" s="5">
        <v>20</v>
      </c>
      <c r="J45" s="5">
        <v>12</v>
      </c>
      <c r="K45" s="5">
        <v>32</v>
      </c>
    </row>
    <row r="46" spans="1:11" x14ac:dyDescent="0.25">
      <c r="A46" s="4" t="s">
        <v>5</v>
      </c>
      <c r="B46" s="5">
        <v>1</v>
      </c>
      <c r="C46" s="5">
        <v>0</v>
      </c>
      <c r="D46" s="5">
        <v>1</v>
      </c>
      <c r="H46" s="8" t="s">
        <v>48</v>
      </c>
      <c r="I46" s="5">
        <f>I44-I45</f>
        <v>14</v>
      </c>
      <c r="J46" s="5">
        <f t="shared" ref="J46:K46" si="10">J44-J45</f>
        <v>6</v>
      </c>
      <c r="K46" s="5">
        <f t="shared" si="10"/>
        <v>20</v>
      </c>
    </row>
    <row r="47" spans="1:11" x14ac:dyDescent="0.25">
      <c r="A47" s="2" t="s">
        <v>16</v>
      </c>
      <c r="B47" s="3">
        <v>8</v>
      </c>
      <c r="C47" s="3">
        <v>5</v>
      </c>
      <c r="D47" s="3">
        <v>13</v>
      </c>
      <c r="H47" s="2" t="s">
        <v>20</v>
      </c>
      <c r="I47" s="3">
        <v>211</v>
      </c>
      <c r="J47" s="3">
        <v>1665</v>
      </c>
      <c r="K47" s="3">
        <v>1876</v>
      </c>
    </row>
    <row r="48" spans="1:11" x14ac:dyDescent="0.25">
      <c r="A48" s="4" t="s">
        <v>2</v>
      </c>
      <c r="B48" s="5">
        <v>2</v>
      </c>
      <c r="C48" s="5">
        <v>1</v>
      </c>
      <c r="D48" s="5">
        <v>3</v>
      </c>
      <c r="H48" s="4" t="s">
        <v>47</v>
      </c>
      <c r="I48" s="5">
        <v>207</v>
      </c>
      <c r="J48" s="5">
        <v>1645</v>
      </c>
      <c r="K48" s="5">
        <v>1852</v>
      </c>
    </row>
    <row r="49" spans="1:11" x14ac:dyDescent="0.25">
      <c r="A49" s="4" t="s">
        <v>3</v>
      </c>
      <c r="B49" s="5">
        <v>3</v>
      </c>
      <c r="C49" s="5">
        <v>1</v>
      </c>
      <c r="D49" s="5">
        <v>4</v>
      </c>
      <c r="H49" s="8" t="s">
        <v>48</v>
      </c>
      <c r="I49" s="5">
        <f>I47-I48</f>
        <v>4</v>
      </c>
      <c r="J49" s="5">
        <f t="shared" ref="J49:K49" si="11">J47-J48</f>
        <v>20</v>
      </c>
      <c r="K49" s="5">
        <f t="shared" si="11"/>
        <v>24</v>
      </c>
    </row>
    <row r="50" spans="1:11" x14ac:dyDescent="0.25">
      <c r="A50" s="4" t="s">
        <v>4</v>
      </c>
      <c r="B50" s="5">
        <v>2</v>
      </c>
      <c r="C50" s="5">
        <v>3</v>
      </c>
      <c r="D50" s="5">
        <v>5</v>
      </c>
      <c r="H50" s="2" t="s">
        <v>21</v>
      </c>
      <c r="I50" s="3">
        <v>20</v>
      </c>
      <c r="J50" s="3">
        <v>15</v>
      </c>
      <c r="K50" s="3">
        <v>35</v>
      </c>
    </row>
    <row r="51" spans="1:11" x14ac:dyDescent="0.25">
      <c r="A51" s="4" t="s">
        <v>5</v>
      </c>
      <c r="B51" s="5">
        <v>1</v>
      </c>
      <c r="C51" s="5">
        <v>0</v>
      </c>
      <c r="D51" s="5">
        <v>1</v>
      </c>
      <c r="H51" s="4" t="s">
        <v>47</v>
      </c>
      <c r="I51" s="5">
        <v>11</v>
      </c>
      <c r="J51" s="5">
        <v>4</v>
      </c>
      <c r="K51" s="5">
        <v>15</v>
      </c>
    </row>
    <row r="52" spans="1:11" x14ac:dyDescent="0.25">
      <c r="A52" s="2" t="s">
        <v>17</v>
      </c>
      <c r="B52" s="3">
        <v>12</v>
      </c>
      <c r="C52" s="3">
        <v>6</v>
      </c>
      <c r="D52" s="3">
        <v>18</v>
      </c>
      <c r="H52" s="8" t="s">
        <v>48</v>
      </c>
      <c r="I52" s="5">
        <f>I50-I51</f>
        <v>9</v>
      </c>
      <c r="J52" s="5">
        <f t="shared" ref="J52:K52" si="12">J50-J51</f>
        <v>11</v>
      </c>
      <c r="K52" s="5">
        <f t="shared" si="12"/>
        <v>20</v>
      </c>
    </row>
    <row r="53" spans="1:11" x14ac:dyDescent="0.25">
      <c r="A53" s="4" t="s">
        <v>2</v>
      </c>
      <c r="B53" s="5">
        <v>2</v>
      </c>
      <c r="C53" s="5">
        <v>0</v>
      </c>
      <c r="D53" s="5">
        <v>2</v>
      </c>
      <c r="H53" s="2" t="s">
        <v>22</v>
      </c>
      <c r="I53" s="3">
        <v>115</v>
      </c>
      <c r="J53" s="3">
        <v>49</v>
      </c>
      <c r="K53" s="3">
        <v>164</v>
      </c>
    </row>
    <row r="54" spans="1:11" x14ac:dyDescent="0.25">
      <c r="A54" s="4" t="s">
        <v>3</v>
      </c>
      <c r="B54" s="5">
        <v>2</v>
      </c>
      <c r="C54" s="5">
        <v>0</v>
      </c>
      <c r="D54" s="5">
        <v>2</v>
      </c>
      <c r="H54" s="4" t="s">
        <v>47</v>
      </c>
      <c r="I54" s="5">
        <v>26</v>
      </c>
      <c r="J54" s="5">
        <v>9</v>
      </c>
      <c r="K54" s="5">
        <v>35</v>
      </c>
    </row>
    <row r="55" spans="1:11" x14ac:dyDescent="0.25">
      <c r="A55" s="4" t="s">
        <v>4</v>
      </c>
      <c r="B55" s="5">
        <v>7</v>
      </c>
      <c r="C55" s="5">
        <v>6</v>
      </c>
      <c r="D55" s="5">
        <v>13</v>
      </c>
      <c r="H55" s="8" t="s">
        <v>48</v>
      </c>
      <c r="I55" s="5">
        <f>I53-I54</f>
        <v>89</v>
      </c>
      <c r="J55" s="5">
        <f t="shared" ref="J55:K55" si="13">J53-J54</f>
        <v>40</v>
      </c>
      <c r="K55" s="5">
        <f t="shared" si="13"/>
        <v>129</v>
      </c>
    </row>
    <row r="56" spans="1:11" x14ac:dyDescent="0.25">
      <c r="A56" s="4" t="s">
        <v>6</v>
      </c>
      <c r="B56" s="5">
        <v>1</v>
      </c>
      <c r="C56" s="5">
        <v>0</v>
      </c>
      <c r="D56" s="5">
        <v>1</v>
      </c>
      <c r="H56" s="2" t="s">
        <v>23</v>
      </c>
      <c r="I56" s="3">
        <v>5</v>
      </c>
      <c r="J56" s="3">
        <v>5</v>
      </c>
      <c r="K56" s="3">
        <v>10</v>
      </c>
    </row>
    <row r="57" spans="1:11" x14ac:dyDescent="0.25">
      <c r="A57" s="2" t="s">
        <v>18</v>
      </c>
      <c r="B57" s="3">
        <v>15</v>
      </c>
      <c r="C57" s="3">
        <v>6</v>
      </c>
      <c r="D57" s="3">
        <v>21</v>
      </c>
      <c r="H57" s="4" t="s">
        <v>47</v>
      </c>
      <c r="I57" s="5">
        <v>0</v>
      </c>
      <c r="J57" s="5">
        <v>1</v>
      </c>
      <c r="K57" s="5">
        <v>1</v>
      </c>
    </row>
    <row r="58" spans="1:11" x14ac:dyDescent="0.25">
      <c r="A58" s="4" t="s">
        <v>2</v>
      </c>
      <c r="B58" s="5">
        <v>1</v>
      </c>
      <c r="C58" s="5">
        <v>0</v>
      </c>
      <c r="D58" s="5">
        <v>1</v>
      </c>
      <c r="H58" s="8" t="s">
        <v>48</v>
      </c>
      <c r="I58" s="5">
        <f>I56-I57</f>
        <v>5</v>
      </c>
      <c r="J58" s="5">
        <f t="shared" ref="J58:K58" si="14">J56-J57</f>
        <v>4</v>
      </c>
      <c r="K58" s="5">
        <f t="shared" si="14"/>
        <v>9</v>
      </c>
    </row>
    <row r="59" spans="1:11" x14ac:dyDescent="0.25">
      <c r="A59" s="4" t="s">
        <v>3</v>
      </c>
      <c r="B59" s="5">
        <v>6</v>
      </c>
      <c r="C59" s="5">
        <v>3</v>
      </c>
      <c r="D59" s="5">
        <v>9</v>
      </c>
      <c r="H59" s="2" t="s">
        <v>24</v>
      </c>
      <c r="I59" s="3">
        <v>7</v>
      </c>
      <c r="J59" s="3">
        <v>1</v>
      </c>
      <c r="K59" s="3">
        <v>8</v>
      </c>
    </row>
    <row r="60" spans="1:11" x14ac:dyDescent="0.25">
      <c r="A60" s="4" t="s">
        <v>4</v>
      </c>
      <c r="B60" s="5">
        <v>7</v>
      </c>
      <c r="C60" s="5">
        <v>3</v>
      </c>
      <c r="D60" s="5">
        <v>10</v>
      </c>
      <c r="H60" s="4" t="s">
        <v>47</v>
      </c>
      <c r="I60" s="5">
        <v>2</v>
      </c>
      <c r="J60" s="5">
        <v>0</v>
      </c>
      <c r="K60" s="5">
        <v>2</v>
      </c>
    </row>
    <row r="61" spans="1:11" x14ac:dyDescent="0.25">
      <c r="A61" s="4" t="s">
        <v>5</v>
      </c>
      <c r="B61" s="5">
        <v>1</v>
      </c>
      <c r="C61" s="5">
        <v>0</v>
      </c>
      <c r="D61" s="5">
        <v>1</v>
      </c>
      <c r="H61" s="8" t="s">
        <v>48</v>
      </c>
      <c r="I61" s="5">
        <f>I59-I60</f>
        <v>5</v>
      </c>
      <c r="J61" s="5">
        <f t="shared" ref="J61:K61" si="15">J59-J60</f>
        <v>1</v>
      </c>
      <c r="K61" s="5">
        <f t="shared" si="15"/>
        <v>6</v>
      </c>
    </row>
    <row r="62" spans="1:11" x14ac:dyDescent="0.25">
      <c r="A62" s="2" t="s">
        <v>19</v>
      </c>
      <c r="B62" s="3">
        <v>34</v>
      </c>
      <c r="C62" s="3">
        <v>18</v>
      </c>
      <c r="D62" s="3">
        <v>52</v>
      </c>
      <c r="H62" s="2" t="s">
        <v>25</v>
      </c>
      <c r="I62" s="3">
        <v>3</v>
      </c>
      <c r="J62" s="3">
        <v>1</v>
      </c>
      <c r="K62" s="3">
        <v>4</v>
      </c>
    </row>
    <row r="63" spans="1:11" x14ac:dyDescent="0.25">
      <c r="A63" s="4" t="s">
        <v>2</v>
      </c>
      <c r="B63" s="5">
        <v>20</v>
      </c>
      <c r="C63" s="5">
        <v>12</v>
      </c>
      <c r="D63" s="5">
        <v>32</v>
      </c>
      <c r="H63" s="4" t="s">
        <v>47</v>
      </c>
      <c r="I63" s="5">
        <v>0</v>
      </c>
      <c r="J63" s="5">
        <v>1</v>
      </c>
      <c r="K63" s="5">
        <v>1</v>
      </c>
    </row>
    <row r="64" spans="1:11" x14ac:dyDescent="0.25">
      <c r="A64" s="4" t="s">
        <v>3</v>
      </c>
      <c r="B64" s="5">
        <v>12</v>
      </c>
      <c r="C64" s="5">
        <v>3</v>
      </c>
      <c r="D64" s="5">
        <v>15</v>
      </c>
      <c r="H64" s="8" t="s">
        <v>48</v>
      </c>
      <c r="I64" s="5">
        <f>I62-I63</f>
        <v>3</v>
      </c>
      <c r="J64" s="5">
        <f t="shared" ref="J64:K64" si="16">J62-J63</f>
        <v>0</v>
      </c>
      <c r="K64" s="5">
        <f t="shared" si="16"/>
        <v>3</v>
      </c>
    </row>
    <row r="65" spans="1:11" x14ac:dyDescent="0.25">
      <c r="A65" s="4" t="s">
        <v>4</v>
      </c>
      <c r="B65" s="5">
        <v>2</v>
      </c>
      <c r="C65" s="5">
        <v>1</v>
      </c>
      <c r="D65" s="5">
        <v>3</v>
      </c>
      <c r="H65" s="2" t="s">
        <v>26</v>
      </c>
      <c r="I65" s="3">
        <v>88</v>
      </c>
      <c r="J65" s="3">
        <v>52</v>
      </c>
      <c r="K65" s="3">
        <v>140</v>
      </c>
    </row>
    <row r="66" spans="1:11" x14ac:dyDescent="0.25">
      <c r="A66" s="4" t="s">
        <v>5</v>
      </c>
      <c r="B66" s="5">
        <v>0</v>
      </c>
      <c r="C66" s="5">
        <v>1</v>
      </c>
      <c r="D66" s="5">
        <v>1</v>
      </c>
      <c r="H66" s="4" t="s">
        <v>47</v>
      </c>
      <c r="I66" s="5">
        <v>44</v>
      </c>
      <c r="J66" s="5">
        <v>30</v>
      </c>
      <c r="K66" s="5">
        <v>74</v>
      </c>
    </row>
    <row r="67" spans="1:11" x14ac:dyDescent="0.25">
      <c r="A67" s="4" t="s">
        <v>6</v>
      </c>
      <c r="B67" s="5">
        <v>0</v>
      </c>
      <c r="C67" s="5">
        <v>1</v>
      </c>
      <c r="D67" s="5">
        <v>1</v>
      </c>
      <c r="H67" s="8" t="s">
        <v>48</v>
      </c>
      <c r="I67" s="5">
        <f>I65-I66</f>
        <v>44</v>
      </c>
      <c r="J67" s="5">
        <f t="shared" ref="J67:K67" si="17">J65-J66</f>
        <v>22</v>
      </c>
      <c r="K67" s="5">
        <f t="shared" si="17"/>
        <v>66</v>
      </c>
    </row>
    <row r="68" spans="1:11" x14ac:dyDescent="0.25">
      <c r="A68" s="2" t="s">
        <v>20</v>
      </c>
      <c r="B68" s="3">
        <v>211</v>
      </c>
      <c r="C68" s="3">
        <v>1665</v>
      </c>
      <c r="D68" s="3">
        <v>1876</v>
      </c>
      <c r="H68" s="2" t="s">
        <v>27</v>
      </c>
      <c r="I68" s="3">
        <v>76</v>
      </c>
      <c r="J68" s="3">
        <v>88</v>
      </c>
      <c r="K68" s="3">
        <v>164</v>
      </c>
    </row>
    <row r="69" spans="1:11" x14ac:dyDescent="0.25">
      <c r="A69" s="4" t="s">
        <v>2</v>
      </c>
      <c r="B69" s="5">
        <v>207</v>
      </c>
      <c r="C69" s="5">
        <v>1645</v>
      </c>
      <c r="D69" s="5">
        <v>1852</v>
      </c>
      <c r="H69" s="4" t="s">
        <v>47</v>
      </c>
      <c r="I69" s="5">
        <v>39</v>
      </c>
      <c r="J69" s="5">
        <v>59</v>
      </c>
      <c r="K69" s="5">
        <v>98</v>
      </c>
    </row>
    <row r="70" spans="1:11" x14ac:dyDescent="0.25">
      <c r="A70" s="4" t="s">
        <v>3</v>
      </c>
      <c r="B70" s="5">
        <v>2</v>
      </c>
      <c r="C70" s="5">
        <v>11</v>
      </c>
      <c r="D70" s="5">
        <v>13</v>
      </c>
      <c r="H70" s="8" t="s">
        <v>48</v>
      </c>
      <c r="I70" s="5">
        <f>I68-I69</f>
        <v>37</v>
      </c>
      <c r="J70" s="5">
        <f t="shared" ref="J70:K70" si="18">J68-J69</f>
        <v>29</v>
      </c>
      <c r="K70" s="5">
        <f t="shared" si="18"/>
        <v>66</v>
      </c>
    </row>
    <row r="71" spans="1:11" x14ac:dyDescent="0.25">
      <c r="A71" s="4" t="s">
        <v>4</v>
      </c>
      <c r="B71" s="5">
        <v>2</v>
      </c>
      <c r="C71" s="5">
        <v>7</v>
      </c>
      <c r="D71" s="5">
        <v>9</v>
      </c>
      <c r="H71" s="2" t="s">
        <v>28</v>
      </c>
      <c r="I71" s="3">
        <v>76</v>
      </c>
      <c r="J71" s="3">
        <v>37</v>
      </c>
      <c r="K71" s="3">
        <v>113</v>
      </c>
    </row>
    <row r="72" spans="1:11" x14ac:dyDescent="0.25">
      <c r="A72" s="4" t="s">
        <v>6</v>
      </c>
      <c r="B72" s="5">
        <v>0</v>
      </c>
      <c r="C72" s="5">
        <v>2</v>
      </c>
      <c r="D72" s="5">
        <v>2</v>
      </c>
      <c r="H72" s="4" t="s">
        <v>47</v>
      </c>
      <c r="I72" s="5">
        <v>38</v>
      </c>
      <c r="J72" s="5">
        <v>10</v>
      </c>
      <c r="K72" s="5">
        <v>48</v>
      </c>
    </row>
    <row r="73" spans="1:11" x14ac:dyDescent="0.25">
      <c r="A73" s="2" t="s">
        <v>21</v>
      </c>
      <c r="B73" s="3">
        <v>20</v>
      </c>
      <c r="C73" s="3">
        <v>15</v>
      </c>
      <c r="D73" s="3">
        <v>35</v>
      </c>
      <c r="H73" s="8" t="s">
        <v>48</v>
      </c>
      <c r="I73" s="5">
        <f>I71-I72</f>
        <v>38</v>
      </c>
      <c r="J73" s="5">
        <f t="shared" ref="J73:K73" si="19">J71-J72</f>
        <v>27</v>
      </c>
      <c r="K73" s="5">
        <f t="shared" si="19"/>
        <v>65</v>
      </c>
    </row>
    <row r="74" spans="1:11" x14ac:dyDescent="0.25">
      <c r="A74" s="4" t="s">
        <v>2</v>
      </c>
      <c r="B74" s="5">
        <v>11</v>
      </c>
      <c r="C74" s="5">
        <v>4</v>
      </c>
      <c r="D74" s="5">
        <v>15</v>
      </c>
      <c r="H74" s="2" t="s">
        <v>29</v>
      </c>
      <c r="I74" s="3">
        <v>40</v>
      </c>
      <c r="J74" s="3">
        <v>14</v>
      </c>
      <c r="K74" s="3">
        <v>54</v>
      </c>
    </row>
    <row r="75" spans="1:11" x14ac:dyDescent="0.25">
      <c r="A75" s="4" t="s">
        <v>3</v>
      </c>
      <c r="B75" s="5">
        <v>3</v>
      </c>
      <c r="C75" s="5">
        <v>1</v>
      </c>
      <c r="D75" s="5">
        <v>4</v>
      </c>
      <c r="H75" s="4" t="s">
        <v>47</v>
      </c>
      <c r="I75" s="5">
        <v>8</v>
      </c>
      <c r="J75" s="5">
        <v>0</v>
      </c>
      <c r="K75" s="5">
        <v>8</v>
      </c>
    </row>
    <row r="76" spans="1:11" x14ac:dyDescent="0.25">
      <c r="A76" s="4" t="s">
        <v>4</v>
      </c>
      <c r="B76" s="5">
        <v>4</v>
      </c>
      <c r="C76" s="5">
        <v>3</v>
      </c>
      <c r="D76" s="5">
        <v>7</v>
      </c>
      <c r="H76" s="8" t="s">
        <v>48</v>
      </c>
      <c r="I76" s="5">
        <f>I74-I75</f>
        <v>32</v>
      </c>
      <c r="J76" s="5">
        <f t="shared" ref="J76:K76" si="20">J74-J75</f>
        <v>14</v>
      </c>
      <c r="K76" s="5">
        <f t="shared" si="20"/>
        <v>46</v>
      </c>
    </row>
    <row r="77" spans="1:11" x14ac:dyDescent="0.25">
      <c r="A77" s="4" t="s">
        <v>5</v>
      </c>
      <c r="B77" s="5">
        <v>2</v>
      </c>
      <c r="C77" s="5">
        <v>2</v>
      </c>
      <c r="D77" s="5">
        <v>4</v>
      </c>
      <c r="H77" s="2" t="s">
        <v>30</v>
      </c>
      <c r="I77" s="3">
        <v>7</v>
      </c>
      <c r="J77" s="3">
        <v>0</v>
      </c>
      <c r="K77" s="3">
        <v>7</v>
      </c>
    </row>
    <row r="78" spans="1:11" x14ac:dyDescent="0.25">
      <c r="A78" s="4" t="s">
        <v>6</v>
      </c>
      <c r="B78" s="5">
        <v>0</v>
      </c>
      <c r="C78" s="5">
        <v>5</v>
      </c>
      <c r="D78" s="5">
        <v>5</v>
      </c>
      <c r="H78" s="4" t="s">
        <v>47</v>
      </c>
      <c r="I78" s="5">
        <v>1</v>
      </c>
      <c r="J78" s="5">
        <v>0</v>
      </c>
      <c r="K78" s="5">
        <v>1</v>
      </c>
    </row>
    <row r="79" spans="1:11" x14ac:dyDescent="0.25">
      <c r="A79" s="2" t="s">
        <v>22</v>
      </c>
      <c r="B79" s="3">
        <v>115</v>
      </c>
      <c r="C79" s="3">
        <v>49</v>
      </c>
      <c r="D79" s="3">
        <v>164</v>
      </c>
      <c r="H79" s="8" t="s">
        <v>48</v>
      </c>
      <c r="I79" s="5">
        <f>I77-I78</f>
        <v>6</v>
      </c>
      <c r="J79" s="5">
        <f t="shared" ref="J79:K79" si="21">J77-J78</f>
        <v>0</v>
      </c>
      <c r="K79" s="5">
        <f t="shared" si="21"/>
        <v>6</v>
      </c>
    </row>
    <row r="80" spans="1:11" x14ac:dyDescent="0.25">
      <c r="A80" s="4" t="s">
        <v>2</v>
      </c>
      <c r="B80" s="5">
        <v>26</v>
      </c>
      <c r="C80" s="5">
        <v>9</v>
      </c>
      <c r="D80" s="5">
        <v>35</v>
      </c>
      <c r="H80" s="2" t="s">
        <v>31</v>
      </c>
      <c r="I80" s="3">
        <v>67</v>
      </c>
      <c r="J80" s="3">
        <v>30</v>
      </c>
      <c r="K80" s="3">
        <v>97</v>
      </c>
    </row>
    <row r="81" spans="1:11" x14ac:dyDescent="0.25">
      <c r="A81" s="4" t="s">
        <v>3</v>
      </c>
      <c r="B81" s="5">
        <v>29</v>
      </c>
      <c r="C81" s="5">
        <v>14</v>
      </c>
      <c r="D81" s="5">
        <v>43</v>
      </c>
      <c r="H81" s="4" t="s">
        <v>47</v>
      </c>
      <c r="I81" s="5">
        <v>14</v>
      </c>
      <c r="J81" s="5">
        <v>8</v>
      </c>
      <c r="K81" s="5">
        <v>22</v>
      </c>
    </row>
    <row r="82" spans="1:11" x14ac:dyDescent="0.25">
      <c r="A82" s="4" t="s">
        <v>4</v>
      </c>
      <c r="B82" s="5">
        <v>59</v>
      </c>
      <c r="C82" s="5">
        <v>25</v>
      </c>
      <c r="D82" s="5">
        <v>84</v>
      </c>
      <c r="H82" s="8" t="s">
        <v>48</v>
      </c>
      <c r="I82" s="5">
        <f>I80-I81</f>
        <v>53</v>
      </c>
      <c r="J82" s="5">
        <f t="shared" ref="J82:K82" si="22">J80-J81</f>
        <v>22</v>
      </c>
      <c r="K82" s="5">
        <f t="shared" si="22"/>
        <v>75</v>
      </c>
    </row>
    <row r="83" spans="1:11" x14ac:dyDescent="0.25">
      <c r="A83" s="4" t="s">
        <v>5</v>
      </c>
      <c r="B83" s="5">
        <v>1</v>
      </c>
      <c r="C83" s="5">
        <v>1</v>
      </c>
      <c r="D83" s="5">
        <v>2</v>
      </c>
      <c r="H83" s="2" t="s">
        <v>32</v>
      </c>
      <c r="I83" s="3">
        <v>54</v>
      </c>
      <c r="J83" s="3">
        <v>17</v>
      </c>
      <c r="K83" s="3">
        <v>71</v>
      </c>
    </row>
    <row r="84" spans="1:11" x14ac:dyDescent="0.25">
      <c r="A84" s="2" t="s">
        <v>23</v>
      </c>
      <c r="B84" s="3">
        <v>5</v>
      </c>
      <c r="C84" s="3">
        <v>5</v>
      </c>
      <c r="D84" s="3">
        <v>10</v>
      </c>
      <c r="H84" s="4" t="s">
        <v>47</v>
      </c>
      <c r="I84" s="5">
        <v>6</v>
      </c>
      <c r="J84" s="5">
        <v>6</v>
      </c>
      <c r="K84" s="5">
        <v>12</v>
      </c>
    </row>
    <row r="85" spans="1:11" x14ac:dyDescent="0.25">
      <c r="A85" s="4" t="s">
        <v>2</v>
      </c>
      <c r="B85" s="5">
        <v>0</v>
      </c>
      <c r="C85" s="5">
        <v>1</v>
      </c>
      <c r="D85" s="5">
        <v>1</v>
      </c>
      <c r="H85" s="8" t="s">
        <v>48</v>
      </c>
      <c r="I85" s="5">
        <f>I83-I84</f>
        <v>48</v>
      </c>
      <c r="J85" s="5">
        <f t="shared" ref="J85:K85" si="23">J83-J84</f>
        <v>11</v>
      </c>
      <c r="K85" s="5">
        <f t="shared" si="23"/>
        <v>59</v>
      </c>
    </row>
    <row r="86" spans="1:11" x14ac:dyDescent="0.25">
      <c r="A86" s="4" t="s">
        <v>3</v>
      </c>
      <c r="B86" s="5">
        <v>3</v>
      </c>
      <c r="C86" s="5">
        <v>1</v>
      </c>
      <c r="D86" s="5">
        <v>4</v>
      </c>
      <c r="H86" s="2" t="s">
        <v>33</v>
      </c>
      <c r="I86" s="3">
        <v>12</v>
      </c>
      <c r="J86" s="3">
        <v>46</v>
      </c>
      <c r="K86" s="3">
        <v>58</v>
      </c>
    </row>
    <row r="87" spans="1:11" x14ac:dyDescent="0.25">
      <c r="A87" s="4" t="s">
        <v>4</v>
      </c>
      <c r="B87" s="5">
        <v>2</v>
      </c>
      <c r="C87" s="5">
        <v>1</v>
      </c>
      <c r="D87" s="5">
        <v>3</v>
      </c>
      <c r="H87" s="4" t="s">
        <v>47</v>
      </c>
      <c r="I87" s="5">
        <v>0</v>
      </c>
      <c r="J87" s="5">
        <v>1</v>
      </c>
      <c r="K87" s="5">
        <v>1</v>
      </c>
    </row>
    <row r="88" spans="1:11" x14ac:dyDescent="0.25">
      <c r="A88" s="4" t="s">
        <v>6</v>
      </c>
      <c r="B88" s="5">
        <v>0</v>
      </c>
      <c r="C88" s="5">
        <v>2</v>
      </c>
      <c r="D88" s="5">
        <v>2</v>
      </c>
      <c r="H88" s="8" t="s">
        <v>48</v>
      </c>
      <c r="I88" s="5">
        <f>I86-I87</f>
        <v>12</v>
      </c>
      <c r="J88" s="5">
        <f t="shared" ref="J88:K88" si="24">J86-J87</f>
        <v>45</v>
      </c>
      <c r="K88" s="5">
        <f t="shared" si="24"/>
        <v>57</v>
      </c>
    </row>
    <row r="89" spans="1:11" x14ac:dyDescent="0.25">
      <c r="A89" s="2" t="s">
        <v>24</v>
      </c>
      <c r="B89" s="3">
        <v>7</v>
      </c>
      <c r="C89" s="3">
        <v>1</v>
      </c>
      <c r="D89" s="3">
        <v>8</v>
      </c>
      <c r="H89" s="2" t="s">
        <v>34</v>
      </c>
      <c r="I89" s="3">
        <v>1</v>
      </c>
      <c r="J89" s="3">
        <v>2</v>
      </c>
      <c r="K89" s="3">
        <v>3</v>
      </c>
    </row>
    <row r="90" spans="1:11" x14ac:dyDescent="0.25">
      <c r="A90" s="4" t="s">
        <v>2</v>
      </c>
      <c r="B90" s="5">
        <v>2</v>
      </c>
      <c r="C90" s="5">
        <v>0</v>
      </c>
      <c r="D90" s="5">
        <v>2</v>
      </c>
      <c r="H90" s="4" t="s">
        <v>47</v>
      </c>
      <c r="I90" s="9">
        <v>0</v>
      </c>
      <c r="J90" s="5">
        <v>0</v>
      </c>
      <c r="K90" s="5">
        <v>0</v>
      </c>
    </row>
    <row r="91" spans="1:11" x14ac:dyDescent="0.25">
      <c r="A91" s="4" t="s">
        <v>3</v>
      </c>
      <c r="B91" s="5">
        <v>2</v>
      </c>
      <c r="C91" s="5">
        <v>1</v>
      </c>
      <c r="D91" s="5">
        <v>3</v>
      </c>
      <c r="H91" s="8" t="s">
        <v>48</v>
      </c>
      <c r="I91" s="3">
        <v>1</v>
      </c>
      <c r="J91" s="3">
        <v>2</v>
      </c>
      <c r="K91" s="3">
        <v>3</v>
      </c>
    </row>
    <row r="92" spans="1:11" x14ac:dyDescent="0.25">
      <c r="A92" s="4" t="s">
        <v>4</v>
      </c>
      <c r="B92" s="5">
        <v>3</v>
      </c>
      <c r="C92" s="5">
        <v>0</v>
      </c>
      <c r="D92" s="5">
        <v>3</v>
      </c>
      <c r="H92" s="2" t="s">
        <v>35</v>
      </c>
      <c r="I92" s="3">
        <v>35</v>
      </c>
      <c r="J92" s="3">
        <v>12</v>
      </c>
      <c r="K92" s="3">
        <v>47</v>
      </c>
    </row>
    <row r="93" spans="1:11" x14ac:dyDescent="0.25">
      <c r="A93" s="2" t="s">
        <v>25</v>
      </c>
      <c r="B93" s="3">
        <v>3</v>
      </c>
      <c r="C93" s="3">
        <v>1</v>
      </c>
      <c r="D93" s="3">
        <v>4</v>
      </c>
      <c r="H93" s="4" t="s">
        <v>47</v>
      </c>
      <c r="I93" s="5">
        <v>2</v>
      </c>
      <c r="J93" s="5">
        <v>0</v>
      </c>
      <c r="K93" s="5">
        <v>2</v>
      </c>
    </row>
    <row r="94" spans="1:11" x14ac:dyDescent="0.25">
      <c r="A94" s="4" t="s">
        <v>2</v>
      </c>
      <c r="B94" s="5">
        <v>0</v>
      </c>
      <c r="C94" s="5">
        <v>1</v>
      </c>
      <c r="D94" s="5">
        <v>1</v>
      </c>
      <c r="H94" s="8" t="s">
        <v>48</v>
      </c>
      <c r="I94" s="5">
        <f>I92-I93</f>
        <v>33</v>
      </c>
      <c r="J94" s="5">
        <f t="shared" ref="J94:K94" si="25">J92-J93</f>
        <v>12</v>
      </c>
      <c r="K94" s="5">
        <f t="shared" si="25"/>
        <v>45</v>
      </c>
    </row>
    <row r="95" spans="1:11" x14ac:dyDescent="0.25">
      <c r="A95" s="4" t="s">
        <v>3</v>
      </c>
      <c r="B95" s="5">
        <v>3</v>
      </c>
      <c r="C95" s="5">
        <v>0</v>
      </c>
      <c r="D95" s="5">
        <v>3</v>
      </c>
      <c r="H95" s="2" t="s">
        <v>36</v>
      </c>
      <c r="I95" s="3">
        <v>15</v>
      </c>
      <c r="J95" s="3">
        <v>17</v>
      </c>
      <c r="K95" s="3">
        <v>32</v>
      </c>
    </row>
    <row r="96" spans="1:11" x14ac:dyDescent="0.25">
      <c r="A96" s="2" t="s">
        <v>26</v>
      </c>
      <c r="B96" s="3">
        <v>88</v>
      </c>
      <c r="C96" s="3">
        <v>52</v>
      </c>
      <c r="D96" s="3">
        <v>140</v>
      </c>
      <c r="H96" s="4" t="s">
        <v>47</v>
      </c>
      <c r="I96" s="5">
        <v>4</v>
      </c>
      <c r="J96" s="5">
        <v>2</v>
      </c>
      <c r="K96" s="5">
        <v>6</v>
      </c>
    </row>
    <row r="97" spans="1:11" x14ac:dyDescent="0.25">
      <c r="A97" s="4" t="s">
        <v>2</v>
      </c>
      <c r="B97" s="5">
        <v>44</v>
      </c>
      <c r="C97" s="5">
        <v>30</v>
      </c>
      <c r="D97" s="5">
        <v>74</v>
      </c>
      <c r="H97" s="8" t="s">
        <v>48</v>
      </c>
      <c r="I97" s="5">
        <f>I95-I96</f>
        <v>11</v>
      </c>
      <c r="J97" s="5">
        <f t="shared" ref="J97:K97" si="26">J95-J96</f>
        <v>15</v>
      </c>
      <c r="K97" s="5">
        <f t="shared" si="26"/>
        <v>26</v>
      </c>
    </row>
    <row r="98" spans="1:11" x14ac:dyDescent="0.25">
      <c r="A98" s="4" t="s">
        <v>3</v>
      </c>
      <c r="B98" s="5">
        <v>29</v>
      </c>
      <c r="C98" s="5">
        <v>12</v>
      </c>
      <c r="D98" s="5">
        <v>41</v>
      </c>
      <c r="H98" s="2" t="s">
        <v>37</v>
      </c>
      <c r="I98" s="3">
        <v>98</v>
      </c>
      <c r="J98" s="3">
        <v>110</v>
      </c>
      <c r="K98" s="3">
        <v>208</v>
      </c>
    </row>
    <row r="99" spans="1:11" x14ac:dyDescent="0.25">
      <c r="A99" s="4" t="s">
        <v>4</v>
      </c>
      <c r="B99" s="5">
        <v>14</v>
      </c>
      <c r="C99" s="5">
        <v>9</v>
      </c>
      <c r="D99" s="5">
        <v>23</v>
      </c>
      <c r="H99" s="4" t="s">
        <v>47</v>
      </c>
      <c r="I99" s="5">
        <v>23</v>
      </c>
      <c r="J99" s="5">
        <v>26</v>
      </c>
      <c r="K99" s="5">
        <v>49</v>
      </c>
    </row>
    <row r="100" spans="1:11" x14ac:dyDescent="0.25">
      <c r="A100" s="4" t="s">
        <v>5</v>
      </c>
      <c r="B100" s="5">
        <v>0</v>
      </c>
      <c r="C100" s="5">
        <v>1</v>
      </c>
      <c r="D100" s="5">
        <v>1</v>
      </c>
      <c r="H100" s="8" t="s">
        <v>48</v>
      </c>
      <c r="I100" s="5">
        <f>I98-I99</f>
        <v>75</v>
      </c>
      <c r="J100" s="5">
        <f t="shared" ref="J100:K100" si="27">J98-J99</f>
        <v>84</v>
      </c>
      <c r="K100" s="5">
        <f t="shared" si="27"/>
        <v>159</v>
      </c>
    </row>
    <row r="101" spans="1:11" x14ac:dyDescent="0.25">
      <c r="A101" s="4" t="s">
        <v>6</v>
      </c>
      <c r="B101" s="5">
        <v>1</v>
      </c>
      <c r="C101" s="5">
        <v>0</v>
      </c>
      <c r="D101" s="5">
        <v>1</v>
      </c>
      <c r="H101" s="2" t="s">
        <v>38</v>
      </c>
      <c r="I101" s="3">
        <v>4</v>
      </c>
      <c r="J101" s="3">
        <v>1</v>
      </c>
      <c r="K101" s="3">
        <v>5</v>
      </c>
    </row>
    <row r="102" spans="1:11" x14ac:dyDescent="0.25">
      <c r="A102" s="2" t="s">
        <v>27</v>
      </c>
      <c r="B102" s="3">
        <v>76</v>
      </c>
      <c r="C102" s="3">
        <v>88</v>
      </c>
      <c r="D102" s="3">
        <v>164</v>
      </c>
      <c r="H102" s="4" t="s">
        <v>47</v>
      </c>
      <c r="I102" s="9">
        <v>0</v>
      </c>
      <c r="J102" s="5">
        <v>0</v>
      </c>
      <c r="K102" s="5">
        <v>0</v>
      </c>
    </row>
    <row r="103" spans="1:11" x14ac:dyDescent="0.25">
      <c r="A103" s="4" t="s">
        <v>2</v>
      </c>
      <c r="B103" s="5">
        <v>39</v>
      </c>
      <c r="C103" s="5">
        <v>59</v>
      </c>
      <c r="D103" s="5">
        <v>98</v>
      </c>
      <c r="H103" s="8" t="s">
        <v>48</v>
      </c>
      <c r="I103" s="3">
        <v>4</v>
      </c>
      <c r="J103" s="3">
        <v>1</v>
      </c>
      <c r="K103" s="3">
        <v>5</v>
      </c>
    </row>
    <row r="104" spans="1:11" x14ac:dyDescent="0.25">
      <c r="A104" s="4" t="s">
        <v>3</v>
      </c>
      <c r="B104" s="5">
        <v>23</v>
      </c>
      <c r="C104" s="5">
        <v>25</v>
      </c>
      <c r="D104" s="5">
        <v>48</v>
      </c>
      <c r="H104" s="2" t="s">
        <v>39</v>
      </c>
      <c r="I104" s="3">
        <v>75</v>
      </c>
      <c r="J104" s="3">
        <v>11</v>
      </c>
      <c r="K104" s="3">
        <v>86</v>
      </c>
    </row>
    <row r="105" spans="1:11" x14ac:dyDescent="0.25">
      <c r="A105" s="4" t="s">
        <v>4</v>
      </c>
      <c r="B105" s="5">
        <v>14</v>
      </c>
      <c r="C105" s="5">
        <v>4</v>
      </c>
      <c r="D105" s="5">
        <v>18</v>
      </c>
      <c r="H105" s="4" t="s">
        <v>47</v>
      </c>
      <c r="I105" s="5">
        <v>36</v>
      </c>
      <c r="J105" s="5">
        <v>6</v>
      </c>
      <c r="K105" s="5">
        <v>42</v>
      </c>
    </row>
    <row r="106" spans="1:11" x14ac:dyDescent="0.25">
      <c r="A106" s="2" t="s">
        <v>28</v>
      </c>
      <c r="B106" s="3">
        <v>76</v>
      </c>
      <c r="C106" s="3">
        <v>37</v>
      </c>
      <c r="D106" s="3">
        <v>113</v>
      </c>
      <c r="H106" s="8" t="s">
        <v>48</v>
      </c>
      <c r="I106" s="5">
        <f>I104-I105</f>
        <v>39</v>
      </c>
      <c r="J106" s="5">
        <f t="shared" ref="J106:K106" si="28">J104-J105</f>
        <v>5</v>
      </c>
      <c r="K106" s="5">
        <f t="shared" si="28"/>
        <v>44</v>
      </c>
    </row>
    <row r="107" spans="1:11" x14ac:dyDescent="0.25">
      <c r="A107" s="4" t="s">
        <v>2</v>
      </c>
      <c r="B107" s="5">
        <v>38</v>
      </c>
      <c r="C107" s="5">
        <v>10</v>
      </c>
      <c r="D107" s="5">
        <v>48</v>
      </c>
      <c r="H107" s="2" t="s">
        <v>40</v>
      </c>
      <c r="I107" s="3">
        <v>14</v>
      </c>
      <c r="J107" s="3">
        <v>4</v>
      </c>
      <c r="K107" s="3">
        <v>18</v>
      </c>
    </row>
    <row r="108" spans="1:11" x14ac:dyDescent="0.25">
      <c r="A108" s="4" t="s">
        <v>3</v>
      </c>
      <c r="B108" s="5">
        <v>31</v>
      </c>
      <c r="C108" s="5">
        <v>10</v>
      </c>
      <c r="D108" s="5">
        <v>41</v>
      </c>
      <c r="H108" s="4" t="s">
        <v>47</v>
      </c>
      <c r="I108" s="5">
        <v>1</v>
      </c>
      <c r="J108" s="5">
        <v>0</v>
      </c>
      <c r="K108" s="5">
        <v>1</v>
      </c>
    </row>
    <row r="109" spans="1:11" x14ac:dyDescent="0.25">
      <c r="A109" s="4" t="s">
        <v>4</v>
      </c>
      <c r="B109" s="5">
        <v>7</v>
      </c>
      <c r="C109" s="5">
        <v>17</v>
      </c>
      <c r="D109" s="5">
        <v>24</v>
      </c>
      <c r="H109" s="8" t="s">
        <v>48</v>
      </c>
      <c r="I109" s="5">
        <f>I107-I108</f>
        <v>13</v>
      </c>
      <c r="J109" s="5">
        <f t="shared" ref="J109:K109" si="29">J107-J108</f>
        <v>4</v>
      </c>
      <c r="K109" s="5">
        <f t="shared" si="29"/>
        <v>17</v>
      </c>
    </row>
    <row r="110" spans="1:11" x14ac:dyDescent="0.25">
      <c r="A110" s="2" t="s">
        <v>29</v>
      </c>
      <c r="B110" s="3">
        <v>40</v>
      </c>
      <c r="C110" s="3">
        <v>14</v>
      </c>
      <c r="D110" s="3">
        <v>54</v>
      </c>
      <c r="H110" s="2" t="s">
        <v>41</v>
      </c>
      <c r="I110" s="3">
        <v>3</v>
      </c>
      <c r="J110" s="3">
        <v>0</v>
      </c>
      <c r="K110" s="3">
        <v>3</v>
      </c>
    </row>
    <row r="111" spans="1:11" x14ac:dyDescent="0.25">
      <c r="A111" s="4" t="s">
        <v>2</v>
      </c>
      <c r="B111" s="5">
        <v>8</v>
      </c>
      <c r="C111" s="5">
        <v>0</v>
      </c>
      <c r="D111" s="5">
        <v>8</v>
      </c>
      <c r="H111" s="4" t="s">
        <v>47</v>
      </c>
      <c r="I111" s="9">
        <v>0</v>
      </c>
      <c r="J111" s="5">
        <v>0</v>
      </c>
      <c r="K111" s="5">
        <v>0</v>
      </c>
    </row>
    <row r="112" spans="1:11" x14ac:dyDescent="0.25">
      <c r="A112" s="4" t="s">
        <v>3</v>
      </c>
      <c r="B112" s="5">
        <v>6</v>
      </c>
      <c r="C112" s="5">
        <v>4</v>
      </c>
      <c r="D112" s="5">
        <v>10</v>
      </c>
      <c r="H112" s="8" t="s">
        <v>48</v>
      </c>
      <c r="I112" s="3">
        <v>3</v>
      </c>
      <c r="J112" s="3">
        <v>0</v>
      </c>
      <c r="K112" s="3">
        <v>3</v>
      </c>
    </row>
    <row r="113" spans="1:4" x14ac:dyDescent="0.25">
      <c r="A113" s="4" t="s">
        <v>4</v>
      </c>
      <c r="B113" s="5">
        <v>22</v>
      </c>
      <c r="C113" s="5">
        <v>4</v>
      </c>
      <c r="D113" s="5">
        <v>26</v>
      </c>
    </row>
    <row r="114" spans="1:4" x14ac:dyDescent="0.25">
      <c r="A114" s="4" t="s">
        <v>5</v>
      </c>
      <c r="B114" s="5">
        <v>4</v>
      </c>
      <c r="C114" s="5">
        <v>5</v>
      </c>
      <c r="D114" s="5">
        <v>9</v>
      </c>
    </row>
    <row r="115" spans="1:4" x14ac:dyDescent="0.25">
      <c r="A115" s="4" t="s">
        <v>6</v>
      </c>
      <c r="B115" s="5">
        <v>0</v>
      </c>
      <c r="C115" s="5">
        <v>1</v>
      </c>
      <c r="D115" s="5">
        <v>1</v>
      </c>
    </row>
    <row r="116" spans="1:4" x14ac:dyDescent="0.25">
      <c r="A116" s="2" t="s">
        <v>30</v>
      </c>
      <c r="B116" s="3">
        <v>7</v>
      </c>
      <c r="C116" s="3">
        <v>0</v>
      </c>
      <c r="D116" s="3">
        <v>7</v>
      </c>
    </row>
    <row r="117" spans="1:4" x14ac:dyDescent="0.25">
      <c r="A117" s="4" t="s">
        <v>2</v>
      </c>
      <c r="B117" s="5">
        <v>1</v>
      </c>
      <c r="C117" s="5">
        <v>0</v>
      </c>
      <c r="D117" s="5">
        <v>1</v>
      </c>
    </row>
    <row r="118" spans="1:4" x14ac:dyDescent="0.25">
      <c r="A118" s="4" t="s">
        <v>3</v>
      </c>
      <c r="B118" s="5">
        <v>4</v>
      </c>
      <c r="C118" s="5">
        <v>0</v>
      </c>
      <c r="D118" s="5">
        <v>4</v>
      </c>
    </row>
    <row r="119" spans="1:4" x14ac:dyDescent="0.25">
      <c r="A119" s="4" t="s">
        <v>4</v>
      </c>
      <c r="B119" s="5">
        <v>2</v>
      </c>
      <c r="C119" s="5">
        <v>0</v>
      </c>
      <c r="D119" s="5">
        <v>2</v>
      </c>
    </row>
    <row r="120" spans="1:4" x14ac:dyDescent="0.25">
      <c r="A120" s="2" t="s">
        <v>31</v>
      </c>
      <c r="B120" s="3">
        <v>67</v>
      </c>
      <c r="C120" s="3">
        <v>30</v>
      </c>
      <c r="D120" s="3">
        <v>97</v>
      </c>
    </row>
    <row r="121" spans="1:4" x14ac:dyDescent="0.25">
      <c r="A121" s="4" t="s">
        <v>2</v>
      </c>
      <c r="B121" s="5">
        <v>14</v>
      </c>
      <c r="C121" s="5">
        <v>8</v>
      </c>
      <c r="D121" s="5">
        <v>22</v>
      </c>
    </row>
    <row r="122" spans="1:4" x14ac:dyDescent="0.25">
      <c r="A122" s="4" t="s">
        <v>3</v>
      </c>
      <c r="B122" s="5">
        <v>37</v>
      </c>
      <c r="C122" s="5">
        <v>18</v>
      </c>
      <c r="D122" s="5">
        <v>55</v>
      </c>
    </row>
    <row r="123" spans="1:4" x14ac:dyDescent="0.25">
      <c r="A123" s="4" t="s">
        <v>4</v>
      </c>
      <c r="B123" s="5">
        <v>16</v>
      </c>
      <c r="C123" s="5">
        <v>2</v>
      </c>
      <c r="D123" s="5">
        <v>18</v>
      </c>
    </row>
    <row r="124" spans="1:4" x14ac:dyDescent="0.25">
      <c r="A124" s="4" t="s">
        <v>5</v>
      </c>
      <c r="B124" s="5">
        <v>0</v>
      </c>
      <c r="C124" s="5">
        <v>2</v>
      </c>
      <c r="D124" s="5">
        <v>2</v>
      </c>
    </row>
    <row r="125" spans="1:4" x14ac:dyDescent="0.25">
      <c r="A125" s="2" t="s">
        <v>32</v>
      </c>
      <c r="B125" s="3">
        <v>54</v>
      </c>
      <c r="C125" s="3">
        <v>17</v>
      </c>
      <c r="D125" s="3">
        <v>71</v>
      </c>
    </row>
    <row r="126" spans="1:4" x14ac:dyDescent="0.25">
      <c r="A126" s="4" t="s">
        <v>2</v>
      </c>
      <c r="B126" s="5">
        <v>6</v>
      </c>
      <c r="C126" s="5">
        <v>6</v>
      </c>
      <c r="D126" s="5">
        <v>12</v>
      </c>
    </row>
    <row r="127" spans="1:4" x14ac:dyDescent="0.25">
      <c r="A127" s="4" t="s">
        <v>3</v>
      </c>
      <c r="B127" s="5">
        <v>13</v>
      </c>
      <c r="C127" s="5">
        <v>6</v>
      </c>
      <c r="D127" s="5">
        <v>19</v>
      </c>
    </row>
    <row r="128" spans="1:4" x14ac:dyDescent="0.25">
      <c r="A128" s="4" t="s">
        <v>4</v>
      </c>
      <c r="B128" s="5">
        <v>24</v>
      </c>
      <c r="C128" s="5">
        <v>3</v>
      </c>
      <c r="D128" s="5">
        <v>27</v>
      </c>
    </row>
    <row r="129" spans="1:4" x14ac:dyDescent="0.25">
      <c r="A129" s="4" t="s">
        <v>5</v>
      </c>
      <c r="B129" s="5">
        <v>10</v>
      </c>
      <c r="C129" s="5">
        <v>2</v>
      </c>
      <c r="D129" s="5">
        <v>12</v>
      </c>
    </row>
    <row r="130" spans="1:4" x14ac:dyDescent="0.25">
      <c r="A130" s="4" t="s">
        <v>6</v>
      </c>
      <c r="B130" s="5">
        <v>1</v>
      </c>
      <c r="C130" s="5">
        <v>0</v>
      </c>
      <c r="D130" s="5">
        <v>1</v>
      </c>
    </row>
    <row r="131" spans="1:4" x14ac:dyDescent="0.25">
      <c r="A131" s="2" t="s">
        <v>33</v>
      </c>
      <c r="B131" s="3">
        <v>12</v>
      </c>
      <c r="C131" s="3">
        <v>46</v>
      </c>
      <c r="D131" s="3">
        <v>58</v>
      </c>
    </row>
    <row r="132" spans="1:4" x14ac:dyDescent="0.25">
      <c r="A132" s="4" t="s">
        <v>2</v>
      </c>
      <c r="B132" s="5">
        <v>0</v>
      </c>
      <c r="C132" s="5">
        <v>1</v>
      </c>
      <c r="D132" s="5">
        <v>1</v>
      </c>
    </row>
    <row r="133" spans="1:4" x14ac:dyDescent="0.25">
      <c r="A133" s="4" t="s">
        <v>3</v>
      </c>
      <c r="B133" s="5">
        <v>2</v>
      </c>
      <c r="C133" s="5">
        <v>0</v>
      </c>
      <c r="D133" s="5">
        <v>2</v>
      </c>
    </row>
    <row r="134" spans="1:4" x14ac:dyDescent="0.25">
      <c r="A134" s="4" t="s">
        <v>4</v>
      </c>
      <c r="B134" s="5">
        <v>7</v>
      </c>
      <c r="C134" s="5">
        <v>5</v>
      </c>
      <c r="D134" s="5">
        <v>12</v>
      </c>
    </row>
    <row r="135" spans="1:4" x14ac:dyDescent="0.25">
      <c r="A135" s="4" t="s">
        <v>5</v>
      </c>
      <c r="B135" s="5">
        <v>3</v>
      </c>
      <c r="C135" s="5">
        <v>14</v>
      </c>
      <c r="D135" s="5">
        <v>17</v>
      </c>
    </row>
    <row r="136" spans="1:4" x14ac:dyDescent="0.25">
      <c r="A136" s="4" t="s">
        <v>6</v>
      </c>
      <c r="B136" s="5">
        <v>0</v>
      </c>
      <c r="C136" s="5">
        <v>26</v>
      </c>
      <c r="D136" s="5">
        <v>26</v>
      </c>
    </row>
    <row r="137" spans="1:4" x14ac:dyDescent="0.25">
      <c r="A137" s="2" t="s">
        <v>34</v>
      </c>
      <c r="B137" s="3">
        <v>1</v>
      </c>
      <c r="C137" s="3">
        <v>2</v>
      </c>
      <c r="D137" s="3">
        <v>3</v>
      </c>
    </row>
    <row r="138" spans="1:4" x14ac:dyDescent="0.25">
      <c r="A138" s="4" t="s">
        <v>3</v>
      </c>
      <c r="B138" s="5">
        <v>0</v>
      </c>
      <c r="C138" s="5">
        <v>1</v>
      </c>
      <c r="D138" s="5">
        <v>1</v>
      </c>
    </row>
    <row r="139" spans="1:4" x14ac:dyDescent="0.25">
      <c r="A139" s="4" t="s">
        <v>4</v>
      </c>
      <c r="B139" s="5">
        <v>0</v>
      </c>
      <c r="C139" s="5">
        <v>1</v>
      </c>
      <c r="D139" s="5">
        <v>1</v>
      </c>
    </row>
    <row r="140" spans="1:4" x14ac:dyDescent="0.25">
      <c r="A140" s="4" t="s">
        <v>5</v>
      </c>
      <c r="B140" s="5">
        <v>1</v>
      </c>
      <c r="C140" s="5">
        <v>0</v>
      </c>
      <c r="D140" s="5">
        <v>1</v>
      </c>
    </row>
    <row r="141" spans="1:4" x14ac:dyDescent="0.25">
      <c r="A141" s="2" t="s">
        <v>35</v>
      </c>
      <c r="B141" s="3">
        <v>35</v>
      </c>
      <c r="C141" s="3">
        <v>12</v>
      </c>
      <c r="D141" s="3">
        <v>47</v>
      </c>
    </row>
    <row r="142" spans="1:4" x14ac:dyDescent="0.25">
      <c r="A142" s="4" t="s">
        <v>2</v>
      </c>
      <c r="B142" s="5">
        <v>2</v>
      </c>
      <c r="C142" s="5">
        <v>0</v>
      </c>
      <c r="D142" s="5">
        <v>2</v>
      </c>
    </row>
    <row r="143" spans="1:4" x14ac:dyDescent="0.25">
      <c r="A143" s="4" t="s">
        <v>3</v>
      </c>
      <c r="B143" s="5">
        <v>9</v>
      </c>
      <c r="C143" s="5">
        <v>3</v>
      </c>
      <c r="D143" s="5">
        <v>12</v>
      </c>
    </row>
    <row r="144" spans="1:4" x14ac:dyDescent="0.25">
      <c r="A144" s="4" t="s">
        <v>4</v>
      </c>
      <c r="B144" s="5">
        <v>21</v>
      </c>
      <c r="C144" s="5">
        <v>8</v>
      </c>
      <c r="D144" s="5">
        <v>29</v>
      </c>
    </row>
    <row r="145" spans="1:4" x14ac:dyDescent="0.25">
      <c r="A145" s="4" t="s">
        <v>5</v>
      </c>
      <c r="B145" s="5">
        <v>3</v>
      </c>
      <c r="C145" s="5">
        <v>0</v>
      </c>
      <c r="D145" s="5">
        <v>3</v>
      </c>
    </row>
    <row r="146" spans="1:4" x14ac:dyDescent="0.25">
      <c r="A146" s="4" t="s">
        <v>6</v>
      </c>
      <c r="B146" s="5">
        <v>0</v>
      </c>
      <c r="C146" s="5">
        <v>1</v>
      </c>
      <c r="D146" s="5">
        <v>1</v>
      </c>
    </row>
    <row r="147" spans="1:4" x14ac:dyDescent="0.25">
      <c r="A147" s="2" t="s">
        <v>36</v>
      </c>
      <c r="B147" s="3">
        <v>15</v>
      </c>
      <c r="C147" s="3">
        <v>17</v>
      </c>
      <c r="D147" s="3">
        <v>32</v>
      </c>
    </row>
    <row r="148" spans="1:4" x14ac:dyDescent="0.25">
      <c r="A148" s="4" t="s">
        <v>2</v>
      </c>
      <c r="B148" s="5">
        <v>4</v>
      </c>
      <c r="C148" s="5">
        <v>2</v>
      </c>
      <c r="D148" s="5">
        <v>6</v>
      </c>
    </row>
    <row r="149" spans="1:4" x14ac:dyDescent="0.25">
      <c r="A149" s="4" t="s">
        <v>3</v>
      </c>
      <c r="B149" s="5">
        <v>8</v>
      </c>
      <c r="C149" s="5">
        <v>8</v>
      </c>
      <c r="D149" s="5">
        <v>16</v>
      </c>
    </row>
    <row r="150" spans="1:4" x14ac:dyDescent="0.25">
      <c r="A150" s="4" t="s">
        <v>4</v>
      </c>
      <c r="B150" s="5">
        <v>3</v>
      </c>
      <c r="C150" s="5">
        <v>6</v>
      </c>
      <c r="D150" s="5">
        <v>9</v>
      </c>
    </row>
    <row r="151" spans="1:4" x14ac:dyDescent="0.25">
      <c r="A151" s="4" t="s">
        <v>5</v>
      </c>
      <c r="B151" s="5">
        <v>0</v>
      </c>
      <c r="C151" s="5">
        <v>1</v>
      </c>
      <c r="D151" s="5">
        <v>1</v>
      </c>
    </row>
    <row r="152" spans="1:4" x14ac:dyDescent="0.25">
      <c r="A152" s="2" t="s">
        <v>37</v>
      </c>
      <c r="B152" s="3">
        <v>98</v>
      </c>
      <c r="C152" s="3">
        <v>110</v>
      </c>
      <c r="D152" s="3">
        <v>208</v>
      </c>
    </row>
    <row r="153" spans="1:4" x14ac:dyDescent="0.25">
      <c r="A153" s="4" t="s">
        <v>2</v>
      </c>
      <c r="B153" s="5">
        <v>23</v>
      </c>
      <c r="C153" s="5">
        <v>26</v>
      </c>
      <c r="D153" s="5">
        <v>49</v>
      </c>
    </row>
    <row r="154" spans="1:4" x14ac:dyDescent="0.25">
      <c r="A154" s="4" t="s">
        <v>3</v>
      </c>
      <c r="B154" s="5">
        <v>53</v>
      </c>
      <c r="C154" s="5">
        <v>54</v>
      </c>
      <c r="D154" s="5">
        <v>107</v>
      </c>
    </row>
    <row r="155" spans="1:4" x14ac:dyDescent="0.25">
      <c r="A155" s="4" t="s">
        <v>4</v>
      </c>
      <c r="B155" s="5">
        <v>22</v>
      </c>
      <c r="C155" s="5">
        <v>27</v>
      </c>
      <c r="D155" s="5">
        <v>49</v>
      </c>
    </row>
    <row r="156" spans="1:4" x14ac:dyDescent="0.25">
      <c r="A156" s="4" t="s">
        <v>5</v>
      </c>
      <c r="B156" s="5">
        <v>0</v>
      </c>
      <c r="C156" s="5">
        <v>3</v>
      </c>
      <c r="D156" s="5">
        <v>3</v>
      </c>
    </row>
    <row r="157" spans="1:4" x14ac:dyDescent="0.25">
      <c r="A157" s="2" t="s">
        <v>38</v>
      </c>
      <c r="B157" s="3">
        <v>4</v>
      </c>
      <c r="C157" s="3">
        <v>1</v>
      </c>
      <c r="D157" s="3">
        <v>5</v>
      </c>
    </row>
    <row r="158" spans="1:4" x14ac:dyDescent="0.25">
      <c r="A158" s="4" t="s">
        <v>3</v>
      </c>
      <c r="B158" s="5">
        <v>2</v>
      </c>
      <c r="C158" s="5">
        <v>0</v>
      </c>
      <c r="D158" s="5">
        <v>2</v>
      </c>
    </row>
    <row r="159" spans="1:4" x14ac:dyDescent="0.25">
      <c r="A159" s="4" t="s">
        <v>4</v>
      </c>
      <c r="B159" s="5">
        <v>2</v>
      </c>
      <c r="C159" s="5">
        <v>1</v>
      </c>
      <c r="D159" s="5">
        <v>3</v>
      </c>
    </row>
    <row r="160" spans="1:4" x14ac:dyDescent="0.25">
      <c r="A160" s="2" t="s">
        <v>39</v>
      </c>
      <c r="B160" s="3">
        <v>75</v>
      </c>
      <c r="C160" s="3">
        <v>11</v>
      </c>
      <c r="D160" s="3">
        <v>86</v>
      </c>
    </row>
    <row r="161" spans="1:4" x14ac:dyDescent="0.25">
      <c r="A161" s="4" t="s">
        <v>2</v>
      </c>
      <c r="B161" s="5">
        <v>36</v>
      </c>
      <c r="C161" s="5">
        <v>6</v>
      </c>
      <c r="D161" s="5">
        <v>42</v>
      </c>
    </row>
    <row r="162" spans="1:4" x14ac:dyDescent="0.25">
      <c r="A162" s="4" t="s">
        <v>3</v>
      </c>
      <c r="B162" s="5">
        <v>22</v>
      </c>
      <c r="C162" s="5">
        <v>1</v>
      </c>
      <c r="D162" s="5">
        <v>23</v>
      </c>
    </row>
    <row r="163" spans="1:4" x14ac:dyDescent="0.25">
      <c r="A163" s="4" t="s">
        <v>4</v>
      </c>
      <c r="B163" s="5">
        <v>16</v>
      </c>
      <c r="C163" s="5">
        <v>2</v>
      </c>
      <c r="D163" s="5">
        <v>18</v>
      </c>
    </row>
    <row r="164" spans="1:4" x14ac:dyDescent="0.25">
      <c r="A164" s="4" t="s">
        <v>5</v>
      </c>
      <c r="B164" s="5">
        <v>1</v>
      </c>
      <c r="C164" s="5">
        <v>0</v>
      </c>
      <c r="D164" s="5">
        <v>1</v>
      </c>
    </row>
    <row r="165" spans="1:4" x14ac:dyDescent="0.25">
      <c r="A165" s="4" t="s">
        <v>6</v>
      </c>
      <c r="B165" s="5">
        <v>0</v>
      </c>
      <c r="C165" s="5">
        <v>2</v>
      </c>
      <c r="D165" s="5">
        <v>2</v>
      </c>
    </row>
    <row r="166" spans="1:4" x14ac:dyDescent="0.25">
      <c r="A166" s="2" t="s">
        <v>40</v>
      </c>
      <c r="B166" s="3">
        <v>14</v>
      </c>
      <c r="C166" s="3">
        <v>4</v>
      </c>
      <c r="D166" s="3">
        <v>18</v>
      </c>
    </row>
    <row r="167" spans="1:4" x14ac:dyDescent="0.25">
      <c r="A167" s="4" t="s">
        <v>2</v>
      </c>
      <c r="B167" s="5">
        <v>1</v>
      </c>
      <c r="C167" s="5">
        <v>0</v>
      </c>
      <c r="D167" s="5">
        <v>1</v>
      </c>
    </row>
    <row r="168" spans="1:4" x14ac:dyDescent="0.25">
      <c r="A168" s="4" t="s">
        <v>3</v>
      </c>
      <c r="B168" s="5">
        <v>5</v>
      </c>
      <c r="C168" s="5">
        <v>0</v>
      </c>
      <c r="D168" s="5">
        <v>5</v>
      </c>
    </row>
    <row r="169" spans="1:4" x14ac:dyDescent="0.25">
      <c r="A169" s="4" t="s">
        <v>4</v>
      </c>
      <c r="B169" s="5">
        <v>7</v>
      </c>
      <c r="C169" s="5">
        <v>3</v>
      </c>
      <c r="D169" s="5">
        <v>10</v>
      </c>
    </row>
    <row r="170" spans="1:4" x14ac:dyDescent="0.25">
      <c r="A170" s="4" t="s">
        <v>5</v>
      </c>
      <c r="B170" s="5">
        <v>1</v>
      </c>
      <c r="C170" s="5">
        <v>1</v>
      </c>
      <c r="D170" s="5">
        <v>2</v>
      </c>
    </row>
    <row r="171" spans="1:4" x14ac:dyDescent="0.25">
      <c r="A171" s="2" t="s">
        <v>41</v>
      </c>
      <c r="B171" s="3">
        <v>3</v>
      </c>
      <c r="C171" s="3">
        <v>0</v>
      </c>
      <c r="D171" s="3">
        <v>3</v>
      </c>
    </row>
    <row r="172" spans="1:4" x14ac:dyDescent="0.25">
      <c r="A172" s="4" t="s">
        <v>4</v>
      </c>
      <c r="B172" s="5">
        <v>3</v>
      </c>
      <c r="C172" s="5">
        <v>0</v>
      </c>
      <c r="D172" s="5">
        <v>3</v>
      </c>
    </row>
    <row r="173" spans="1:4" x14ac:dyDescent="0.25">
      <c r="A173" s="6" t="s">
        <v>0</v>
      </c>
      <c r="B173" s="7">
        <v>1408</v>
      </c>
      <c r="C173" s="7">
        <v>2562</v>
      </c>
      <c r="D173" s="7">
        <v>3970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FB5C-5326-4EFE-BF45-9DE218032D21}">
  <dimension ref="A1:D109"/>
  <sheetViews>
    <sheetView tabSelected="1" workbookViewId="0">
      <selection activeCell="H9" sqref="H9"/>
    </sheetView>
  </sheetViews>
  <sheetFormatPr defaultRowHeight="15" x14ac:dyDescent="0.25"/>
  <cols>
    <col min="1" max="1" width="40.7109375" customWidth="1"/>
    <col min="2" max="2" width="43.140625" customWidth="1"/>
    <col min="3" max="3" width="42.7109375" customWidth="1"/>
    <col min="4" max="4" width="43.42578125" customWidth="1"/>
  </cols>
  <sheetData>
    <row r="1" spans="1:4" x14ac:dyDescent="0.25">
      <c r="A1" s="13" t="s">
        <v>46</v>
      </c>
      <c r="B1" s="13" t="s">
        <v>42</v>
      </c>
      <c r="C1" s="13" t="s">
        <v>43</v>
      </c>
      <c r="D1" s="13" t="s">
        <v>44</v>
      </c>
    </row>
    <row r="2" spans="1:4" x14ac:dyDescent="0.25">
      <c r="A2" s="11" t="s">
        <v>1</v>
      </c>
      <c r="B2" s="12">
        <v>66</v>
      </c>
      <c r="C2" s="12">
        <v>33</v>
      </c>
      <c r="D2" s="12">
        <v>99</v>
      </c>
    </row>
    <row r="3" spans="1:4" x14ac:dyDescent="0.25">
      <c r="A3" t="s">
        <v>47</v>
      </c>
      <c r="B3">
        <v>19</v>
      </c>
      <c r="C3">
        <v>8</v>
      </c>
      <c r="D3">
        <v>27</v>
      </c>
    </row>
    <row r="4" spans="1:4" x14ac:dyDescent="0.25">
      <c r="A4" t="s">
        <v>48</v>
      </c>
      <c r="B4">
        <v>47</v>
      </c>
      <c r="C4">
        <v>25</v>
      </c>
      <c r="D4">
        <v>72</v>
      </c>
    </row>
    <row r="5" spans="1:4" x14ac:dyDescent="0.25">
      <c r="A5" s="12" t="s">
        <v>7</v>
      </c>
      <c r="B5" s="12">
        <v>1</v>
      </c>
      <c r="C5" s="12">
        <v>0</v>
      </c>
      <c r="D5" s="12">
        <v>1</v>
      </c>
    </row>
    <row r="6" spans="1:4" x14ac:dyDescent="0.25">
      <c r="A6" t="s">
        <v>47</v>
      </c>
      <c r="B6">
        <v>0</v>
      </c>
      <c r="C6">
        <v>0</v>
      </c>
      <c r="D6">
        <v>0</v>
      </c>
    </row>
    <row r="7" spans="1:4" x14ac:dyDescent="0.25">
      <c r="A7" t="s">
        <v>48</v>
      </c>
      <c r="B7">
        <v>1</v>
      </c>
      <c r="C7">
        <v>0</v>
      </c>
      <c r="D7">
        <v>1</v>
      </c>
    </row>
    <row r="8" spans="1:4" x14ac:dyDescent="0.25">
      <c r="A8" s="12" t="s">
        <v>8</v>
      </c>
      <c r="B8" s="12">
        <v>8</v>
      </c>
      <c r="C8" s="12">
        <v>6</v>
      </c>
      <c r="D8" s="12">
        <v>14</v>
      </c>
    </row>
    <row r="9" spans="1:4" x14ac:dyDescent="0.25">
      <c r="A9" t="s">
        <v>47</v>
      </c>
      <c r="B9">
        <v>1</v>
      </c>
      <c r="C9">
        <v>0</v>
      </c>
      <c r="D9">
        <v>1</v>
      </c>
    </row>
    <row r="10" spans="1:4" x14ac:dyDescent="0.25">
      <c r="A10" t="s">
        <v>48</v>
      </c>
      <c r="B10">
        <v>7</v>
      </c>
      <c r="C10">
        <v>6</v>
      </c>
      <c r="D10">
        <v>13</v>
      </c>
    </row>
    <row r="11" spans="1:4" x14ac:dyDescent="0.25">
      <c r="A11" s="12" t="s">
        <v>9</v>
      </c>
      <c r="B11" s="12">
        <v>19</v>
      </c>
      <c r="C11" s="12">
        <v>20</v>
      </c>
      <c r="D11" s="12">
        <v>39</v>
      </c>
    </row>
    <row r="12" spans="1:4" x14ac:dyDescent="0.25">
      <c r="A12" t="s">
        <v>47</v>
      </c>
      <c r="B12">
        <v>7</v>
      </c>
      <c r="C12">
        <v>0</v>
      </c>
      <c r="D12">
        <v>7</v>
      </c>
    </row>
    <row r="13" spans="1:4" x14ac:dyDescent="0.25">
      <c r="A13" t="s">
        <v>48</v>
      </c>
      <c r="B13">
        <v>12</v>
      </c>
      <c r="C13">
        <v>20</v>
      </c>
      <c r="D13">
        <v>32</v>
      </c>
    </row>
    <row r="14" spans="1:4" x14ac:dyDescent="0.25">
      <c r="A14" s="12" t="s">
        <v>10</v>
      </c>
      <c r="B14" s="12">
        <v>116</v>
      </c>
      <c r="C14" s="12">
        <v>99</v>
      </c>
      <c r="D14" s="12">
        <v>215</v>
      </c>
    </row>
    <row r="15" spans="1:4" x14ac:dyDescent="0.25">
      <c r="A15" t="s">
        <v>47</v>
      </c>
      <c r="B15">
        <v>27</v>
      </c>
      <c r="C15">
        <v>39</v>
      </c>
      <c r="D15">
        <v>66</v>
      </c>
    </row>
    <row r="16" spans="1:4" x14ac:dyDescent="0.25">
      <c r="A16" t="s">
        <v>48</v>
      </c>
      <c r="B16">
        <v>89</v>
      </c>
      <c r="C16">
        <v>60</v>
      </c>
      <c r="D16">
        <v>149</v>
      </c>
    </row>
    <row r="17" spans="1:4" x14ac:dyDescent="0.25">
      <c r="A17" s="12" t="s">
        <v>11</v>
      </c>
      <c r="B17" s="12">
        <v>9</v>
      </c>
      <c r="C17" s="12">
        <v>0</v>
      </c>
      <c r="D17" s="12">
        <v>9</v>
      </c>
    </row>
    <row r="18" spans="1:4" x14ac:dyDescent="0.25">
      <c r="A18" t="s">
        <v>47</v>
      </c>
      <c r="B18">
        <v>6</v>
      </c>
      <c r="C18">
        <v>0</v>
      </c>
      <c r="D18">
        <v>6</v>
      </c>
    </row>
    <row r="19" spans="1:4" x14ac:dyDescent="0.25">
      <c r="A19" t="s">
        <v>48</v>
      </c>
      <c r="B19">
        <v>3</v>
      </c>
      <c r="C19">
        <v>0</v>
      </c>
      <c r="D19">
        <v>3</v>
      </c>
    </row>
    <row r="20" spans="1:4" x14ac:dyDescent="0.25">
      <c r="A20" s="12" t="s">
        <v>12</v>
      </c>
      <c r="B20" s="12">
        <v>3</v>
      </c>
      <c r="C20" s="12">
        <v>10</v>
      </c>
      <c r="D20" s="12">
        <v>13</v>
      </c>
    </row>
    <row r="21" spans="1:4" x14ac:dyDescent="0.25">
      <c r="A21" t="s">
        <v>47</v>
      </c>
      <c r="B21">
        <v>1</v>
      </c>
      <c r="C21">
        <v>6</v>
      </c>
      <c r="D21">
        <v>7</v>
      </c>
    </row>
    <row r="22" spans="1:4" x14ac:dyDescent="0.25">
      <c r="A22" t="s">
        <v>48</v>
      </c>
      <c r="B22">
        <v>2</v>
      </c>
      <c r="C22">
        <v>4</v>
      </c>
      <c r="D22">
        <v>6</v>
      </c>
    </row>
    <row r="23" spans="1:4" x14ac:dyDescent="0.25">
      <c r="A23" s="12" t="s">
        <v>13</v>
      </c>
      <c r="B23" s="12">
        <v>2</v>
      </c>
      <c r="C23" s="12">
        <v>1</v>
      </c>
      <c r="D23" s="12">
        <v>3</v>
      </c>
    </row>
    <row r="24" spans="1:4" x14ac:dyDescent="0.25">
      <c r="A24" t="s">
        <v>47</v>
      </c>
      <c r="B24">
        <v>0</v>
      </c>
      <c r="C24">
        <v>0</v>
      </c>
      <c r="D24">
        <v>0</v>
      </c>
    </row>
    <row r="25" spans="1:4" x14ac:dyDescent="0.25">
      <c r="A25" t="s">
        <v>48</v>
      </c>
      <c r="B25">
        <v>2</v>
      </c>
      <c r="C25">
        <v>1</v>
      </c>
      <c r="D25">
        <v>3</v>
      </c>
    </row>
    <row r="26" spans="1:4" x14ac:dyDescent="0.25">
      <c r="A26" s="12" t="s">
        <v>14</v>
      </c>
      <c r="B26" s="12">
        <v>42</v>
      </c>
      <c r="C26" s="12">
        <v>92</v>
      </c>
      <c r="D26" s="12">
        <v>134</v>
      </c>
    </row>
    <row r="27" spans="1:4" x14ac:dyDescent="0.25">
      <c r="A27" t="s">
        <v>47</v>
      </c>
      <c r="B27">
        <v>23</v>
      </c>
      <c r="C27">
        <v>50</v>
      </c>
      <c r="D27">
        <v>73</v>
      </c>
    </row>
    <row r="28" spans="1:4" x14ac:dyDescent="0.25">
      <c r="A28" t="s">
        <v>48</v>
      </c>
      <c r="B28">
        <v>19</v>
      </c>
      <c r="C28">
        <v>42</v>
      </c>
      <c r="D28">
        <v>61</v>
      </c>
    </row>
    <row r="29" spans="1:4" x14ac:dyDescent="0.25">
      <c r="A29" s="12" t="s">
        <v>15</v>
      </c>
      <c r="B29" s="12">
        <v>68</v>
      </c>
      <c r="C29" s="12">
        <v>130</v>
      </c>
      <c r="D29" s="12">
        <v>198</v>
      </c>
    </row>
    <row r="30" spans="1:4" x14ac:dyDescent="0.25">
      <c r="A30" t="s">
        <v>47</v>
      </c>
      <c r="B30">
        <v>28</v>
      </c>
      <c r="C30">
        <v>77</v>
      </c>
      <c r="D30">
        <v>105</v>
      </c>
    </row>
    <row r="31" spans="1:4" x14ac:dyDescent="0.25">
      <c r="A31" t="s">
        <v>48</v>
      </c>
      <c r="B31">
        <v>40</v>
      </c>
      <c r="C31">
        <v>53</v>
      </c>
      <c r="D31">
        <v>93</v>
      </c>
    </row>
    <row r="32" spans="1:4" x14ac:dyDescent="0.25">
      <c r="A32" s="12" t="s">
        <v>16</v>
      </c>
      <c r="B32" s="12">
        <v>12</v>
      </c>
      <c r="C32" s="12">
        <v>2</v>
      </c>
      <c r="D32" s="12">
        <v>14</v>
      </c>
    </row>
    <row r="33" spans="1:4" x14ac:dyDescent="0.25">
      <c r="A33" t="s">
        <v>47</v>
      </c>
      <c r="B33">
        <v>0</v>
      </c>
      <c r="C33">
        <v>0</v>
      </c>
      <c r="D33">
        <v>0</v>
      </c>
    </row>
    <row r="34" spans="1:4" x14ac:dyDescent="0.25">
      <c r="A34" t="s">
        <v>48</v>
      </c>
      <c r="B34">
        <v>12</v>
      </c>
      <c r="C34">
        <v>2</v>
      </c>
      <c r="D34">
        <v>14</v>
      </c>
    </row>
    <row r="35" spans="1:4" x14ac:dyDescent="0.25">
      <c r="A35" s="12" t="s">
        <v>17</v>
      </c>
      <c r="B35" s="12">
        <v>21</v>
      </c>
      <c r="C35" s="12">
        <v>9</v>
      </c>
      <c r="D35" s="12">
        <v>30</v>
      </c>
    </row>
    <row r="36" spans="1:4" x14ac:dyDescent="0.25">
      <c r="A36" t="s">
        <v>47</v>
      </c>
      <c r="B36">
        <v>3</v>
      </c>
      <c r="C36">
        <v>2</v>
      </c>
      <c r="D36">
        <v>5</v>
      </c>
    </row>
    <row r="37" spans="1:4" x14ac:dyDescent="0.25">
      <c r="A37" t="s">
        <v>48</v>
      </c>
      <c r="B37">
        <v>18</v>
      </c>
      <c r="C37">
        <v>7</v>
      </c>
      <c r="D37">
        <v>25</v>
      </c>
    </row>
    <row r="38" spans="1:4" x14ac:dyDescent="0.25">
      <c r="A38" s="12" t="s">
        <v>18</v>
      </c>
      <c r="B38" s="12">
        <v>15</v>
      </c>
      <c r="C38" s="12">
        <v>4</v>
      </c>
      <c r="D38" s="12">
        <v>19</v>
      </c>
    </row>
    <row r="39" spans="1:4" x14ac:dyDescent="0.25">
      <c r="A39" t="s">
        <v>47</v>
      </c>
      <c r="B39">
        <v>4</v>
      </c>
      <c r="C39">
        <v>1</v>
      </c>
      <c r="D39">
        <v>5</v>
      </c>
    </row>
    <row r="40" spans="1:4" x14ac:dyDescent="0.25">
      <c r="A40" t="s">
        <v>48</v>
      </c>
      <c r="B40">
        <v>11</v>
      </c>
      <c r="C40">
        <v>3</v>
      </c>
      <c r="D40">
        <v>14</v>
      </c>
    </row>
    <row r="41" spans="1:4" x14ac:dyDescent="0.25">
      <c r="A41" s="12" t="s">
        <v>19</v>
      </c>
      <c r="B41" s="12">
        <v>39</v>
      </c>
      <c r="C41" s="12">
        <v>22</v>
      </c>
      <c r="D41" s="12">
        <v>61</v>
      </c>
    </row>
    <row r="42" spans="1:4" x14ac:dyDescent="0.25">
      <c r="A42" t="s">
        <v>47</v>
      </c>
      <c r="B42">
        <v>11</v>
      </c>
      <c r="C42">
        <v>8</v>
      </c>
      <c r="D42">
        <v>19</v>
      </c>
    </row>
    <row r="43" spans="1:4" x14ac:dyDescent="0.25">
      <c r="A43" t="s">
        <v>48</v>
      </c>
      <c r="B43">
        <v>28</v>
      </c>
      <c r="C43">
        <v>14</v>
      </c>
      <c r="D43">
        <v>42</v>
      </c>
    </row>
    <row r="44" spans="1:4" x14ac:dyDescent="0.25">
      <c r="A44" s="12" t="s">
        <v>20</v>
      </c>
      <c r="B44" s="12">
        <v>251</v>
      </c>
      <c r="C44" s="12">
        <v>846</v>
      </c>
      <c r="D44" s="12">
        <v>1097</v>
      </c>
    </row>
    <row r="45" spans="1:4" x14ac:dyDescent="0.25">
      <c r="A45" t="s">
        <v>47</v>
      </c>
      <c r="B45">
        <v>238</v>
      </c>
      <c r="C45">
        <v>820</v>
      </c>
      <c r="D45">
        <v>1058</v>
      </c>
    </row>
    <row r="46" spans="1:4" x14ac:dyDescent="0.25">
      <c r="A46" t="s">
        <v>48</v>
      </c>
      <c r="B46">
        <v>13</v>
      </c>
      <c r="C46">
        <v>26</v>
      </c>
      <c r="D46">
        <v>39</v>
      </c>
    </row>
    <row r="47" spans="1:4" x14ac:dyDescent="0.25">
      <c r="A47" s="12" t="s">
        <v>21</v>
      </c>
      <c r="B47" s="12">
        <v>23</v>
      </c>
      <c r="C47" s="12">
        <v>17</v>
      </c>
      <c r="D47" s="12">
        <v>40</v>
      </c>
    </row>
    <row r="48" spans="1:4" x14ac:dyDescent="0.25">
      <c r="A48" t="s">
        <v>47</v>
      </c>
      <c r="B48">
        <v>11</v>
      </c>
      <c r="C48">
        <v>8</v>
      </c>
      <c r="D48">
        <v>19</v>
      </c>
    </row>
    <row r="49" spans="1:4" x14ac:dyDescent="0.25">
      <c r="A49" t="s">
        <v>48</v>
      </c>
      <c r="B49">
        <v>12</v>
      </c>
      <c r="C49">
        <v>9</v>
      </c>
      <c r="D49">
        <v>21</v>
      </c>
    </row>
    <row r="50" spans="1:4" x14ac:dyDescent="0.25">
      <c r="A50" s="12" t="s">
        <v>22</v>
      </c>
      <c r="B50" s="12">
        <v>372</v>
      </c>
      <c r="C50" s="12">
        <v>248</v>
      </c>
      <c r="D50" s="12">
        <v>620</v>
      </c>
    </row>
    <row r="51" spans="1:4" x14ac:dyDescent="0.25">
      <c r="A51" t="s">
        <v>47</v>
      </c>
      <c r="B51">
        <v>45</v>
      </c>
      <c r="C51">
        <v>20</v>
      </c>
      <c r="D51">
        <v>65</v>
      </c>
    </row>
    <row r="52" spans="1:4" x14ac:dyDescent="0.25">
      <c r="A52" t="s">
        <v>48</v>
      </c>
      <c r="B52">
        <v>327</v>
      </c>
      <c r="C52">
        <v>228</v>
      </c>
      <c r="D52">
        <v>555</v>
      </c>
    </row>
    <row r="53" spans="1:4" x14ac:dyDescent="0.25">
      <c r="A53" s="12" t="s">
        <v>23</v>
      </c>
      <c r="B53" s="12">
        <v>4</v>
      </c>
      <c r="C53" s="12">
        <v>1</v>
      </c>
      <c r="D53" s="12">
        <v>5</v>
      </c>
    </row>
    <row r="54" spans="1:4" x14ac:dyDescent="0.25">
      <c r="A54" t="s">
        <v>47</v>
      </c>
      <c r="B54">
        <v>3</v>
      </c>
      <c r="C54">
        <v>1</v>
      </c>
      <c r="D54">
        <v>4</v>
      </c>
    </row>
    <row r="55" spans="1:4" x14ac:dyDescent="0.25">
      <c r="A55" t="s">
        <v>48</v>
      </c>
      <c r="B55">
        <v>1</v>
      </c>
      <c r="C55">
        <v>0</v>
      </c>
      <c r="D55">
        <v>1</v>
      </c>
    </row>
    <row r="56" spans="1:4" x14ac:dyDescent="0.25">
      <c r="A56" s="12" t="s">
        <v>24</v>
      </c>
      <c r="B56" s="12">
        <v>5</v>
      </c>
      <c r="C56" s="12">
        <v>4</v>
      </c>
      <c r="D56" s="12">
        <v>9</v>
      </c>
    </row>
    <row r="57" spans="1:4" x14ac:dyDescent="0.25">
      <c r="A57" t="s">
        <v>47</v>
      </c>
      <c r="B57">
        <v>1</v>
      </c>
      <c r="C57">
        <v>1</v>
      </c>
      <c r="D57">
        <v>2</v>
      </c>
    </row>
    <row r="58" spans="1:4" x14ac:dyDescent="0.25">
      <c r="A58" t="s">
        <v>48</v>
      </c>
      <c r="B58">
        <v>4</v>
      </c>
      <c r="C58">
        <v>3</v>
      </c>
      <c r="D58">
        <v>7</v>
      </c>
    </row>
    <row r="59" spans="1:4" x14ac:dyDescent="0.25">
      <c r="A59" s="12" t="s">
        <v>25</v>
      </c>
      <c r="B59" s="12">
        <v>1</v>
      </c>
      <c r="C59" s="12">
        <v>0</v>
      </c>
      <c r="D59" s="12">
        <v>1</v>
      </c>
    </row>
    <row r="60" spans="1:4" x14ac:dyDescent="0.25">
      <c r="A60" t="s">
        <v>47</v>
      </c>
      <c r="B60">
        <v>0</v>
      </c>
      <c r="C60">
        <v>0</v>
      </c>
      <c r="D60">
        <v>0</v>
      </c>
    </row>
    <row r="61" spans="1:4" x14ac:dyDescent="0.25">
      <c r="A61" t="s">
        <v>48</v>
      </c>
      <c r="B61">
        <v>1</v>
      </c>
      <c r="C61">
        <v>0</v>
      </c>
      <c r="D61">
        <v>1</v>
      </c>
    </row>
    <row r="62" spans="1:4" x14ac:dyDescent="0.25">
      <c r="A62" s="12" t="s">
        <v>26</v>
      </c>
      <c r="B62" s="12">
        <v>118</v>
      </c>
      <c r="C62" s="12">
        <v>78</v>
      </c>
      <c r="D62" s="12">
        <v>196</v>
      </c>
    </row>
    <row r="63" spans="1:4" x14ac:dyDescent="0.25">
      <c r="A63" t="s">
        <v>47</v>
      </c>
      <c r="B63">
        <v>53</v>
      </c>
      <c r="C63">
        <v>25</v>
      </c>
      <c r="D63">
        <v>78</v>
      </c>
    </row>
    <row r="64" spans="1:4" x14ac:dyDescent="0.25">
      <c r="A64" t="s">
        <v>48</v>
      </c>
      <c r="B64">
        <v>65</v>
      </c>
      <c r="C64">
        <v>53</v>
      </c>
      <c r="D64">
        <v>118</v>
      </c>
    </row>
    <row r="65" spans="1:4" x14ac:dyDescent="0.25">
      <c r="A65" s="12" t="s">
        <v>27</v>
      </c>
      <c r="B65" s="12">
        <v>163</v>
      </c>
      <c r="C65" s="12">
        <v>172</v>
      </c>
      <c r="D65" s="12">
        <v>335</v>
      </c>
    </row>
    <row r="66" spans="1:4" x14ac:dyDescent="0.25">
      <c r="A66" t="s">
        <v>47</v>
      </c>
      <c r="B66">
        <v>106</v>
      </c>
      <c r="C66">
        <v>110</v>
      </c>
      <c r="D66">
        <v>216</v>
      </c>
    </row>
    <row r="67" spans="1:4" x14ac:dyDescent="0.25">
      <c r="A67" t="s">
        <v>48</v>
      </c>
      <c r="B67">
        <v>57</v>
      </c>
      <c r="C67">
        <v>62</v>
      </c>
      <c r="D67">
        <v>119</v>
      </c>
    </row>
    <row r="68" spans="1:4" x14ac:dyDescent="0.25">
      <c r="A68" s="12" t="s">
        <v>28</v>
      </c>
      <c r="B68" s="12">
        <v>56</v>
      </c>
      <c r="C68" s="12">
        <v>24</v>
      </c>
      <c r="D68" s="12">
        <v>80</v>
      </c>
    </row>
    <row r="69" spans="1:4" x14ac:dyDescent="0.25">
      <c r="A69" t="s">
        <v>47</v>
      </c>
      <c r="B69">
        <v>19</v>
      </c>
      <c r="C69">
        <v>7</v>
      </c>
      <c r="D69">
        <v>26</v>
      </c>
    </row>
    <row r="70" spans="1:4" x14ac:dyDescent="0.25">
      <c r="A70" t="s">
        <v>48</v>
      </c>
      <c r="B70">
        <v>37</v>
      </c>
      <c r="C70">
        <v>17</v>
      </c>
      <c r="D70">
        <v>54</v>
      </c>
    </row>
    <row r="71" spans="1:4" x14ac:dyDescent="0.25">
      <c r="A71" s="12" t="s">
        <v>29</v>
      </c>
      <c r="B71" s="12">
        <v>53</v>
      </c>
      <c r="C71" s="12">
        <v>9</v>
      </c>
      <c r="D71" s="12">
        <v>62</v>
      </c>
    </row>
    <row r="72" spans="1:4" x14ac:dyDescent="0.25">
      <c r="A72" t="s">
        <v>47</v>
      </c>
      <c r="B72">
        <v>5</v>
      </c>
      <c r="C72">
        <v>0</v>
      </c>
      <c r="D72">
        <v>5</v>
      </c>
    </row>
    <row r="73" spans="1:4" x14ac:dyDescent="0.25">
      <c r="A73" t="s">
        <v>48</v>
      </c>
      <c r="B73">
        <v>48</v>
      </c>
      <c r="C73">
        <v>9</v>
      </c>
      <c r="D73">
        <v>57</v>
      </c>
    </row>
    <row r="74" spans="1:4" x14ac:dyDescent="0.25">
      <c r="A74" s="12" t="s">
        <v>30</v>
      </c>
      <c r="B74" s="12">
        <v>7</v>
      </c>
      <c r="C74" s="12">
        <v>7</v>
      </c>
      <c r="D74" s="12">
        <v>14</v>
      </c>
    </row>
    <row r="75" spans="1:4" x14ac:dyDescent="0.25">
      <c r="A75" t="s">
        <v>47</v>
      </c>
      <c r="B75">
        <v>0</v>
      </c>
      <c r="C75">
        <v>1</v>
      </c>
      <c r="D75">
        <v>1</v>
      </c>
    </row>
    <row r="76" spans="1:4" x14ac:dyDescent="0.25">
      <c r="A76" t="s">
        <v>48</v>
      </c>
      <c r="B76">
        <v>7</v>
      </c>
      <c r="C76">
        <v>6</v>
      </c>
      <c r="D76">
        <v>13</v>
      </c>
    </row>
    <row r="77" spans="1:4" x14ac:dyDescent="0.25">
      <c r="A77" s="12" t="s">
        <v>31</v>
      </c>
      <c r="B77" s="12">
        <v>47</v>
      </c>
      <c r="C77" s="12">
        <v>15</v>
      </c>
      <c r="D77" s="12">
        <v>62</v>
      </c>
    </row>
    <row r="78" spans="1:4" x14ac:dyDescent="0.25">
      <c r="A78" t="s">
        <v>47</v>
      </c>
      <c r="B78">
        <v>22</v>
      </c>
      <c r="C78">
        <v>4</v>
      </c>
      <c r="D78">
        <v>26</v>
      </c>
    </row>
    <row r="79" spans="1:4" x14ac:dyDescent="0.25">
      <c r="A79" t="s">
        <v>48</v>
      </c>
      <c r="B79">
        <v>25</v>
      </c>
      <c r="C79">
        <v>11</v>
      </c>
      <c r="D79">
        <v>36</v>
      </c>
    </row>
    <row r="80" spans="1:4" x14ac:dyDescent="0.25">
      <c r="A80" s="12" t="s">
        <v>32</v>
      </c>
      <c r="B80" s="12">
        <v>84</v>
      </c>
      <c r="C80" s="12">
        <v>30</v>
      </c>
      <c r="D80" s="12">
        <v>114</v>
      </c>
    </row>
    <row r="81" spans="1:4" x14ac:dyDescent="0.25">
      <c r="A81" t="s">
        <v>47</v>
      </c>
      <c r="B81">
        <v>12</v>
      </c>
      <c r="C81">
        <v>5</v>
      </c>
      <c r="D81">
        <v>17</v>
      </c>
    </row>
    <row r="82" spans="1:4" x14ac:dyDescent="0.25">
      <c r="A82" t="s">
        <v>48</v>
      </c>
      <c r="B82">
        <v>72</v>
      </c>
      <c r="C82">
        <v>25</v>
      </c>
      <c r="D82">
        <v>97</v>
      </c>
    </row>
    <row r="83" spans="1:4" x14ac:dyDescent="0.25">
      <c r="A83" s="12" t="s">
        <v>33</v>
      </c>
      <c r="B83" s="12">
        <v>26</v>
      </c>
      <c r="C83" s="12">
        <v>33</v>
      </c>
      <c r="D83" s="12">
        <v>59</v>
      </c>
    </row>
    <row r="84" spans="1:4" x14ac:dyDescent="0.25">
      <c r="A84" t="s">
        <v>47</v>
      </c>
      <c r="B84">
        <v>2</v>
      </c>
      <c r="C84">
        <v>0</v>
      </c>
      <c r="D84">
        <v>2</v>
      </c>
    </row>
    <row r="85" spans="1:4" x14ac:dyDescent="0.25">
      <c r="A85" t="s">
        <v>48</v>
      </c>
      <c r="B85">
        <v>24</v>
      </c>
      <c r="C85">
        <v>33</v>
      </c>
      <c r="D85">
        <v>57</v>
      </c>
    </row>
    <row r="86" spans="1:4" x14ac:dyDescent="0.25">
      <c r="A86" s="12" t="s">
        <v>34</v>
      </c>
      <c r="B86" s="12">
        <v>2</v>
      </c>
      <c r="C86" s="12">
        <v>0</v>
      </c>
      <c r="D86" s="12">
        <v>2</v>
      </c>
    </row>
    <row r="87" spans="1:4" x14ac:dyDescent="0.25">
      <c r="A87" t="s">
        <v>47</v>
      </c>
      <c r="B87">
        <v>0</v>
      </c>
      <c r="C87">
        <v>0</v>
      </c>
      <c r="D87">
        <v>0</v>
      </c>
    </row>
    <row r="88" spans="1:4" x14ac:dyDescent="0.25">
      <c r="A88" t="s">
        <v>48</v>
      </c>
      <c r="B88">
        <v>2</v>
      </c>
      <c r="C88">
        <v>0</v>
      </c>
      <c r="D88">
        <v>2</v>
      </c>
    </row>
    <row r="89" spans="1:4" x14ac:dyDescent="0.25">
      <c r="A89" s="12" t="s">
        <v>35</v>
      </c>
      <c r="B89" s="12">
        <v>21</v>
      </c>
      <c r="C89" s="12">
        <v>5</v>
      </c>
      <c r="D89" s="12">
        <v>26</v>
      </c>
    </row>
    <row r="90" spans="1:4" x14ac:dyDescent="0.25">
      <c r="A90" t="s">
        <v>47</v>
      </c>
      <c r="B90">
        <v>7</v>
      </c>
      <c r="C90">
        <v>1</v>
      </c>
      <c r="D90">
        <v>8</v>
      </c>
    </row>
    <row r="91" spans="1:4" x14ac:dyDescent="0.25">
      <c r="A91" t="s">
        <v>48</v>
      </c>
      <c r="B91">
        <v>14</v>
      </c>
      <c r="C91">
        <v>4</v>
      </c>
      <c r="D91">
        <v>18</v>
      </c>
    </row>
    <row r="92" spans="1:4" x14ac:dyDescent="0.25">
      <c r="A92" s="12" t="s">
        <v>36</v>
      </c>
      <c r="B92" s="12">
        <v>19</v>
      </c>
      <c r="C92" s="12">
        <v>10</v>
      </c>
      <c r="D92" s="12">
        <v>29</v>
      </c>
    </row>
    <row r="93" spans="1:4" x14ac:dyDescent="0.25">
      <c r="A93" t="s">
        <v>47</v>
      </c>
      <c r="B93">
        <v>3</v>
      </c>
      <c r="C93">
        <v>0</v>
      </c>
      <c r="D93">
        <v>3</v>
      </c>
    </row>
    <row r="94" spans="1:4" x14ac:dyDescent="0.25">
      <c r="A94" t="s">
        <v>48</v>
      </c>
      <c r="B94">
        <v>16</v>
      </c>
      <c r="C94">
        <v>10</v>
      </c>
      <c r="D94">
        <v>26</v>
      </c>
    </row>
    <row r="95" spans="1:4" x14ac:dyDescent="0.25">
      <c r="A95" s="12" t="s">
        <v>37</v>
      </c>
      <c r="B95" s="12">
        <v>123</v>
      </c>
      <c r="C95" s="12">
        <v>108</v>
      </c>
      <c r="D95" s="12">
        <v>231</v>
      </c>
    </row>
    <row r="96" spans="1:4" x14ac:dyDescent="0.25">
      <c r="A96" t="s">
        <v>47</v>
      </c>
      <c r="B96">
        <v>37</v>
      </c>
      <c r="C96">
        <v>23</v>
      </c>
      <c r="D96">
        <v>60</v>
      </c>
    </row>
    <row r="97" spans="1:4" x14ac:dyDescent="0.25">
      <c r="A97" t="s">
        <v>48</v>
      </c>
      <c r="B97">
        <v>86</v>
      </c>
      <c r="C97">
        <v>85</v>
      </c>
      <c r="D97">
        <v>171</v>
      </c>
    </row>
    <row r="98" spans="1:4" x14ac:dyDescent="0.25">
      <c r="A98" s="12" t="s">
        <v>38</v>
      </c>
      <c r="B98" s="12">
        <v>13</v>
      </c>
      <c r="C98" s="12">
        <v>2</v>
      </c>
      <c r="D98" s="12">
        <v>15</v>
      </c>
    </row>
    <row r="99" spans="1:4" x14ac:dyDescent="0.25">
      <c r="A99" t="s">
        <v>47</v>
      </c>
      <c r="B99">
        <v>1</v>
      </c>
      <c r="C99">
        <v>0</v>
      </c>
      <c r="D99">
        <v>1</v>
      </c>
    </row>
    <row r="100" spans="1:4" x14ac:dyDescent="0.25">
      <c r="A100" t="s">
        <v>48</v>
      </c>
      <c r="B100">
        <v>12</v>
      </c>
      <c r="C100">
        <v>2</v>
      </c>
      <c r="D100">
        <v>14</v>
      </c>
    </row>
    <row r="101" spans="1:4" x14ac:dyDescent="0.25">
      <c r="A101" s="12" t="s">
        <v>39</v>
      </c>
      <c r="B101" s="12">
        <v>152</v>
      </c>
      <c r="C101" s="12">
        <v>38</v>
      </c>
      <c r="D101" s="12">
        <v>190</v>
      </c>
    </row>
    <row r="102" spans="1:4" x14ac:dyDescent="0.25">
      <c r="A102" t="s">
        <v>47</v>
      </c>
      <c r="B102">
        <v>25</v>
      </c>
      <c r="C102">
        <v>9</v>
      </c>
      <c r="D102">
        <v>34</v>
      </c>
    </row>
    <row r="103" spans="1:4" x14ac:dyDescent="0.25">
      <c r="A103" t="s">
        <v>48</v>
      </c>
      <c r="B103">
        <v>127</v>
      </c>
      <c r="C103">
        <v>29</v>
      </c>
      <c r="D103">
        <v>156</v>
      </c>
    </row>
    <row r="104" spans="1:4" x14ac:dyDescent="0.25">
      <c r="A104" s="12" t="s">
        <v>40</v>
      </c>
      <c r="B104" s="12">
        <v>18</v>
      </c>
      <c r="C104" s="12">
        <v>3</v>
      </c>
      <c r="D104" s="12">
        <v>21</v>
      </c>
    </row>
    <row r="105" spans="1:4" x14ac:dyDescent="0.25">
      <c r="A105" t="s">
        <v>47</v>
      </c>
      <c r="B105">
        <v>1</v>
      </c>
      <c r="C105">
        <v>0</v>
      </c>
      <c r="D105">
        <v>1</v>
      </c>
    </row>
    <row r="106" spans="1:4" x14ac:dyDescent="0.25">
      <c r="A106" t="s">
        <v>48</v>
      </c>
      <c r="B106">
        <v>17</v>
      </c>
      <c r="C106">
        <v>3</v>
      </c>
      <c r="D106">
        <v>20</v>
      </c>
    </row>
    <row r="107" spans="1:4" x14ac:dyDescent="0.25">
      <c r="A107" s="12" t="s">
        <v>41</v>
      </c>
      <c r="B107" s="12">
        <v>6</v>
      </c>
      <c r="C107" s="12">
        <v>0</v>
      </c>
      <c r="D107" s="12">
        <v>6</v>
      </c>
    </row>
    <row r="108" spans="1:4" x14ac:dyDescent="0.25">
      <c r="A108" t="s">
        <v>47</v>
      </c>
      <c r="B108">
        <v>0</v>
      </c>
      <c r="C108">
        <v>0</v>
      </c>
      <c r="D108">
        <v>0</v>
      </c>
    </row>
    <row r="109" spans="1:4" x14ac:dyDescent="0.25">
      <c r="A109" t="s">
        <v>48</v>
      </c>
      <c r="B109">
        <v>6</v>
      </c>
      <c r="C109">
        <v>0</v>
      </c>
      <c r="D109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9FBB-FB84-453A-A2D1-FA2C04FFDC0C}">
  <dimension ref="A1:D112"/>
  <sheetViews>
    <sheetView workbookViewId="0">
      <selection sqref="A1:D1"/>
    </sheetView>
  </sheetViews>
  <sheetFormatPr defaultRowHeight="15" x14ac:dyDescent="0.25"/>
  <cols>
    <col min="1" max="1" width="30.140625" customWidth="1"/>
    <col min="2" max="2" width="52.85546875" customWidth="1"/>
    <col min="3" max="3" width="51" customWidth="1"/>
    <col min="4" max="4" width="78.7109375" customWidth="1"/>
  </cols>
  <sheetData>
    <row r="1" spans="1:4" x14ac:dyDescent="0.25">
      <c r="A1" s="13" t="s">
        <v>46</v>
      </c>
      <c r="B1" s="13" t="s">
        <v>42</v>
      </c>
      <c r="C1" s="13" t="s">
        <v>43</v>
      </c>
      <c r="D1" s="13" t="s">
        <v>44</v>
      </c>
    </row>
    <row r="2" spans="1:4" x14ac:dyDescent="0.25">
      <c r="A2" s="12" t="s">
        <v>1</v>
      </c>
      <c r="B2" s="12">
        <v>59</v>
      </c>
      <c r="C2" s="12">
        <v>34</v>
      </c>
      <c r="D2" s="12">
        <v>93</v>
      </c>
    </row>
    <row r="3" spans="1:4" x14ac:dyDescent="0.25">
      <c r="A3" t="s">
        <v>47</v>
      </c>
      <c r="B3">
        <v>14</v>
      </c>
      <c r="C3">
        <v>4</v>
      </c>
      <c r="D3">
        <v>18</v>
      </c>
    </row>
    <row r="4" spans="1:4" x14ac:dyDescent="0.25">
      <c r="A4" t="s">
        <v>48</v>
      </c>
      <c r="B4">
        <v>45</v>
      </c>
      <c r="C4">
        <v>30</v>
      </c>
      <c r="D4">
        <v>75</v>
      </c>
    </row>
    <row r="5" spans="1:4" x14ac:dyDescent="0.25">
      <c r="A5" s="12" t="s">
        <v>45</v>
      </c>
      <c r="B5" s="12">
        <v>4</v>
      </c>
      <c r="C5" s="12">
        <v>0</v>
      </c>
      <c r="D5" s="12">
        <v>4</v>
      </c>
    </row>
    <row r="6" spans="1:4" x14ac:dyDescent="0.25">
      <c r="A6" t="s">
        <v>47</v>
      </c>
      <c r="B6">
        <v>0</v>
      </c>
      <c r="C6">
        <v>0</v>
      </c>
      <c r="D6">
        <v>0</v>
      </c>
    </row>
    <row r="7" spans="1:4" x14ac:dyDescent="0.25">
      <c r="A7" t="s">
        <v>48</v>
      </c>
      <c r="B7">
        <v>4</v>
      </c>
      <c r="C7">
        <v>0</v>
      </c>
      <c r="D7">
        <v>4</v>
      </c>
    </row>
    <row r="8" spans="1:4" x14ac:dyDescent="0.25">
      <c r="A8" s="12" t="s">
        <v>7</v>
      </c>
      <c r="B8" s="12">
        <v>4</v>
      </c>
      <c r="C8" s="12">
        <v>1</v>
      </c>
      <c r="D8" s="12">
        <v>5</v>
      </c>
    </row>
    <row r="9" spans="1:4" x14ac:dyDescent="0.25">
      <c r="A9" t="s">
        <v>47</v>
      </c>
      <c r="B9">
        <v>0</v>
      </c>
      <c r="C9">
        <v>0</v>
      </c>
      <c r="D9">
        <v>0</v>
      </c>
    </row>
    <row r="10" spans="1:4" x14ac:dyDescent="0.25">
      <c r="A10" t="s">
        <v>48</v>
      </c>
      <c r="B10">
        <v>4</v>
      </c>
      <c r="C10">
        <v>1</v>
      </c>
      <c r="D10">
        <v>5</v>
      </c>
    </row>
    <row r="11" spans="1:4" x14ac:dyDescent="0.25">
      <c r="A11" s="12" t="s">
        <v>8</v>
      </c>
      <c r="B11" s="12">
        <v>8</v>
      </c>
      <c r="C11" s="12">
        <v>12</v>
      </c>
      <c r="D11" s="12">
        <v>20</v>
      </c>
    </row>
    <row r="12" spans="1:4" x14ac:dyDescent="0.25">
      <c r="A12" t="s">
        <v>47</v>
      </c>
      <c r="B12">
        <v>1</v>
      </c>
      <c r="C12">
        <v>1</v>
      </c>
      <c r="D12">
        <v>2</v>
      </c>
    </row>
    <row r="13" spans="1:4" x14ac:dyDescent="0.25">
      <c r="A13" t="s">
        <v>48</v>
      </c>
      <c r="B13">
        <v>7</v>
      </c>
      <c r="C13">
        <v>11</v>
      </c>
      <c r="D13">
        <v>18</v>
      </c>
    </row>
    <row r="14" spans="1:4" x14ac:dyDescent="0.25">
      <c r="A14" s="12" t="s">
        <v>9</v>
      </c>
      <c r="B14" s="12">
        <v>15</v>
      </c>
      <c r="C14" s="12">
        <v>7</v>
      </c>
      <c r="D14" s="12">
        <v>22</v>
      </c>
    </row>
    <row r="15" spans="1:4" x14ac:dyDescent="0.25">
      <c r="A15" t="s">
        <v>47</v>
      </c>
      <c r="B15">
        <v>6</v>
      </c>
      <c r="C15">
        <v>1</v>
      </c>
      <c r="D15">
        <v>7</v>
      </c>
    </row>
    <row r="16" spans="1:4" x14ac:dyDescent="0.25">
      <c r="A16" t="s">
        <v>48</v>
      </c>
      <c r="B16">
        <v>9</v>
      </c>
      <c r="C16">
        <v>6</v>
      </c>
      <c r="D16">
        <v>15</v>
      </c>
    </row>
    <row r="17" spans="1:4" x14ac:dyDescent="0.25">
      <c r="A17" s="12" t="s">
        <v>10</v>
      </c>
      <c r="B17" s="12">
        <v>112</v>
      </c>
      <c r="C17" s="12">
        <v>143</v>
      </c>
      <c r="D17" s="12">
        <v>255</v>
      </c>
    </row>
    <row r="18" spans="1:4" x14ac:dyDescent="0.25">
      <c r="A18" t="s">
        <v>47</v>
      </c>
      <c r="B18">
        <v>24</v>
      </c>
      <c r="C18">
        <v>36</v>
      </c>
      <c r="D18">
        <v>60</v>
      </c>
    </row>
    <row r="19" spans="1:4" x14ac:dyDescent="0.25">
      <c r="A19" t="s">
        <v>48</v>
      </c>
      <c r="B19">
        <v>88</v>
      </c>
      <c r="C19">
        <v>107</v>
      </c>
      <c r="D19">
        <v>195</v>
      </c>
    </row>
    <row r="20" spans="1:4" x14ac:dyDescent="0.25">
      <c r="A20" s="12" t="s">
        <v>11</v>
      </c>
      <c r="B20" s="12">
        <v>6</v>
      </c>
      <c r="C20" s="12">
        <v>1</v>
      </c>
      <c r="D20" s="12">
        <v>7</v>
      </c>
    </row>
    <row r="21" spans="1:4" x14ac:dyDescent="0.25">
      <c r="A21" t="s">
        <v>47</v>
      </c>
      <c r="B21">
        <v>4</v>
      </c>
      <c r="C21">
        <v>1</v>
      </c>
      <c r="D21">
        <v>5</v>
      </c>
    </row>
    <row r="22" spans="1:4" x14ac:dyDescent="0.25">
      <c r="A22" t="s">
        <v>48</v>
      </c>
      <c r="B22">
        <v>2</v>
      </c>
      <c r="C22">
        <v>0</v>
      </c>
      <c r="D22">
        <v>2</v>
      </c>
    </row>
    <row r="23" spans="1:4" x14ac:dyDescent="0.25">
      <c r="A23" s="12" t="s">
        <v>12</v>
      </c>
      <c r="B23" s="12">
        <v>3</v>
      </c>
      <c r="C23" s="12">
        <v>2</v>
      </c>
      <c r="D23" s="12">
        <v>5</v>
      </c>
    </row>
    <row r="24" spans="1:4" x14ac:dyDescent="0.25">
      <c r="A24" t="s">
        <v>47</v>
      </c>
      <c r="B24">
        <v>0</v>
      </c>
      <c r="C24">
        <v>1</v>
      </c>
      <c r="D24">
        <v>1</v>
      </c>
    </row>
    <row r="25" spans="1:4" x14ac:dyDescent="0.25">
      <c r="A25" t="s">
        <v>48</v>
      </c>
      <c r="B25">
        <v>3</v>
      </c>
      <c r="C25">
        <v>1</v>
      </c>
      <c r="D25">
        <v>4</v>
      </c>
    </row>
    <row r="26" spans="1:4" x14ac:dyDescent="0.25">
      <c r="A26" s="12" t="s">
        <v>13</v>
      </c>
      <c r="B26" s="12">
        <v>7</v>
      </c>
      <c r="C26" s="12">
        <v>1</v>
      </c>
      <c r="D26" s="12">
        <v>8</v>
      </c>
    </row>
    <row r="27" spans="1:4" x14ac:dyDescent="0.25">
      <c r="A27" t="s">
        <v>47</v>
      </c>
      <c r="B27">
        <v>0</v>
      </c>
      <c r="C27">
        <v>0</v>
      </c>
      <c r="D27">
        <v>0</v>
      </c>
    </row>
    <row r="28" spans="1:4" x14ac:dyDescent="0.25">
      <c r="A28" t="s">
        <v>48</v>
      </c>
      <c r="B28">
        <v>7</v>
      </c>
      <c r="C28">
        <v>1</v>
      </c>
      <c r="D28">
        <v>8</v>
      </c>
    </row>
    <row r="29" spans="1:4" x14ac:dyDescent="0.25">
      <c r="A29" s="12" t="s">
        <v>14</v>
      </c>
      <c r="B29" s="12">
        <v>64</v>
      </c>
      <c r="C29" s="12">
        <v>118</v>
      </c>
      <c r="D29" s="12">
        <v>182</v>
      </c>
    </row>
    <row r="30" spans="1:4" x14ac:dyDescent="0.25">
      <c r="A30" t="s">
        <v>47</v>
      </c>
      <c r="B30">
        <v>27</v>
      </c>
      <c r="C30">
        <v>76</v>
      </c>
      <c r="D30">
        <v>103</v>
      </c>
    </row>
    <row r="31" spans="1:4" x14ac:dyDescent="0.25">
      <c r="A31" t="s">
        <v>48</v>
      </c>
      <c r="B31">
        <v>37</v>
      </c>
      <c r="C31">
        <v>42</v>
      </c>
      <c r="D31">
        <v>79</v>
      </c>
    </row>
    <row r="32" spans="1:4" x14ac:dyDescent="0.25">
      <c r="A32" s="12" t="s">
        <v>15</v>
      </c>
      <c r="B32" s="12">
        <v>71</v>
      </c>
      <c r="C32" s="12">
        <v>82</v>
      </c>
      <c r="D32" s="12">
        <v>153</v>
      </c>
    </row>
    <row r="33" spans="1:4" x14ac:dyDescent="0.25">
      <c r="A33" t="s">
        <v>47</v>
      </c>
      <c r="B33">
        <v>25</v>
      </c>
      <c r="C33">
        <v>52</v>
      </c>
      <c r="D33">
        <v>77</v>
      </c>
    </row>
    <row r="34" spans="1:4" x14ac:dyDescent="0.25">
      <c r="A34" t="s">
        <v>48</v>
      </c>
      <c r="B34">
        <v>46</v>
      </c>
      <c r="C34">
        <v>30</v>
      </c>
      <c r="D34">
        <v>76</v>
      </c>
    </row>
    <row r="35" spans="1:4" x14ac:dyDescent="0.25">
      <c r="A35" s="12" t="s">
        <v>16</v>
      </c>
      <c r="B35" s="12">
        <v>4</v>
      </c>
      <c r="C35" s="12">
        <v>5</v>
      </c>
      <c r="D35" s="12">
        <v>9</v>
      </c>
    </row>
    <row r="36" spans="1:4" x14ac:dyDescent="0.25">
      <c r="A36" t="s">
        <v>47</v>
      </c>
      <c r="B36">
        <v>0</v>
      </c>
      <c r="C36">
        <v>0</v>
      </c>
      <c r="D36">
        <v>0</v>
      </c>
    </row>
    <row r="37" spans="1:4" x14ac:dyDescent="0.25">
      <c r="A37" t="s">
        <v>48</v>
      </c>
      <c r="B37">
        <v>4</v>
      </c>
      <c r="C37">
        <v>5</v>
      </c>
      <c r="D37">
        <v>9</v>
      </c>
    </row>
    <row r="38" spans="1:4" x14ac:dyDescent="0.25">
      <c r="A38" s="12" t="s">
        <v>17</v>
      </c>
      <c r="B38" s="12">
        <v>16</v>
      </c>
      <c r="C38" s="12">
        <v>6</v>
      </c>
      <c r="D38" s="12">
        <v>22</v>
      </c>
    </row>
    <row r="39" spans="1:4" x14ac:dyDescent="0.25">
      <c r="A39" t="s">
        <v>47</v>
      </c>
      <c r="B39">
        <v>3</v>
      </c>
      <c r="C39">
        <v>0</v>
      </c>
      <c r="D39">
        <v>3</v>
      </c>
    </row>
    <row r="40" spans="1:4" x14ac:dyDescent="0.25">
      <c r="A40" t="s">
        <v>48</v>
      </c>
      <c r="B40">
        <v>13</v>
      </c>
      <c r="C40">
        <v>6</v>
      </c>
      <c r="D40">
        <v>19</v>
      </c>
    </row>
    <row r="41" spans="1:4" x14ac:dyDescent="0.25">
      <c r="A41" s="12" t="s">
        <v>18</v>
      </c>
      <c r="B41" s="12">
        <v>13</v>
      </c>
      <c r="C41" s="12">
        <v>0</v>
      </c>
      <c r="D41" s="12">
        <v>13</v>
      </c>
    </row>
    <row r="42" spans="1:4" x14ac:dyDescent="0.25">
      <c r="A42" t="s">
        <v>47</v>
      </c>
      <c r="B42">
        <v>1</v>
      </c>
      <c r="C42">
        <v>0</v>
      </c>
      <c r="D42">
        <v>1</v>
      </c>
    </row>
    <row r="43" spans="1:4" x14ac:dyDescent="0.25">
      <c r="A43" t="s">
        <v>48</v>
      </c>
      <c r="B43">
        <v>12</v>
      </c>
      <c r="C43">
        <v>0</v>
      </c>
      <c r="D43">
        <v>12</v>
      </c>
    </row>
    <row r="44" spans="1:4" x14ac:dyDescent="0.25">
      <c r="A44" s="12" t="s">
        <v>19</v>
      </c>
      <c r="B44" s="12">
        <v>38</v>
      </c>
      <c r="C44" s="12">
        <v>14</v>
      </c>
      <c r="D44" s="12">
        <v>52</v>
      </c>
    </row>
    <row r="45" spans="1:4" x14ac:dyDescent="0.25">
      <c r="A45" t="s">
        <v>47</v>
      </c>
      <c r="B45">
        <v>19</v>
      </c>
      <c r="C45">
        <v>12</v>
      </c>
      <c r="D45">
        <v>31</v>
      </c>
    </row>
    <row r="46" spans="1:4" x14ac:dyDescent="0.25">
      <c r="A46" t="s">
        <v>48</v>
      </c>
      <c r="B46">
        <v>19</v>
      </c>
      <c r="C46">
        <v>2</v>
      </c>
      <c r="D46">
        <v>21</v>
      </c>
    </row>
    <row r="47" spans="1:4" x14ac:dyDescent="0.25">
      <c r="A47" s="12" t="s">
        <v>20</v>
      </c>
      <c r="B47" s="12">
        <v>487</v>
      </c>
      <c r="C47" s="12">
        <v>2910</v>
      </c>
      <c r="D47" s="12">
        <v>3397</v>
      </c>
    </row>
    <row r="48" spans="1:4" x14ac:dyDescent="0.25">
      <c r="A48" t="s">
        <v>47</v>
      </c>
      <c r="B48">
        <v>472</v>
      </c>
      <c r="C48">
        <v>2870</v>
      </c>
      <c r="D48">
        <v>3342</v>
      </c>
    </row>
    <row r="49" spans="1:4" x14ac:dyDescent="0.25">
      <c r="A49" t="s">
        <v>48</v>
      </c>
      <c r="B49">
        <v>15</v>
      </c>
      <c r="C49">
        <v>40</v>
      </c>
      <c r="D49">
        <v>55</v>
      </c>
    </row>
    <row r="50" spans="1:4" x14ac:dyDescent="0.25">
      <c r="A50" s="12" t="s">
        <v>21</v>
      </c>
      <c r="B50" s="12">
        <v>9</v>
      </c>
      <c r="C50" s="12">
        <v>12</v>
      </c>
      <c r="D50" s="12">
        <v>21</v>
      </c>
    </row>
    <row r="51" spans="1:4" x14ac:dyDescent="0.25">
      <c r="A51" t="s">
        <v>47</v>
      </c>
      <c r="B51">
        <v>4</v>
      </c>
      <c r="C51">
        <v>2</v>
      </c>
      <c r="D51">
        <v>6</v>
      </c>
    </row>
    <row r="52" spans="1:4" x14ac:dyDescent="0.25">
      <c r="A52" t="s">
        <v>48</v>
      </c>
      <c r="B52">
        <v>5</v>
      </c>
      <c r="C52">
        <v>10</v>
      </c>
      <c r="D52">
        <v>15</v>
      </c>
    </row>
    <row r="53" spans="1:4" x14ac:dyDescent="0.25">
      <c r="A53" s="12" t="s">
        <v>22</v>
      </c>
      <c r="B53" s="12">
        <v>110</v>
      </c>
      <c r="C53" s="12">
        <v>47</v>
      </c>
      <c r="D53" s="12">
        <v>157</v>
      </c>
    </row>
    <row r="54" spans="1:4" x14ac:dyDescent="0.25">
      <c r="A54" t="s">
        <v>47</v>
      </c>
      <c r="B54">
        <v>27</v>
      </c>
      <c r="C54">
        <v>14</v>
      </c>
      <c r="D54">
        <v>41</v>
      </c>
    </row>
    <row r="55" spans="1:4" x14ac:dyDescent="0.25">
      <c r="A55" t="s">
        <v>48</v>
      </c>
      <c r="B55">
        <v>83</v>
      </c>
      <c r="C55">
        <v>33</v>
      </c>
      <c r="D55">
        <v>116</v>
      </c>
    </row>
    <row r="56" spans="1:4" x14ac:dyDescent="0.25">
      <c r="A56" s="12" t="s">
        <v>23</v>
      </c>
      <c r="B56" s="12">
        <v>6</v>
      </c>
      <c r="C56" s="12">
        <v>8</v>
      </c>
      <c r="D56" s="12">
        <v>14</v>
      </c>
    </row>
    <row r="57" spans="1:4" x14ac:dyDescent="0.25">
      <c r="A57" t="s">
        <v>47</v>
      </c>
      <c r="B57">
        <v>1</v>
      </c>
      <c r="C57">
        <v>1</v>
      </c>
      <c r="D57">
        <v>2</v>
      </c>
    </row>
    <row r="58" spans="1:4" x14ac:dyDescent="0.25">
      <c r="A58" t="s">
        <v>48</v>
      </c>
      <c r="B58">
        <v>5</v>
      </c>
      <c r="C58">
        <v>7</v>
      </c>
      <c r="D58">
        <v>12</v>
      </c>
    </row>
    <row r="59" spans="1:4" x14ac:dyDescent="0.25">
      <c r="A59" s="12" t="s">
        <v>24</v>
      </c>
      <c r="B59" s="12">
        <v>2</v>
      </c>
      <c r="C59" s="12">
        <v>4</v>
      </c>
      <c r="D59" s="12">
        <v>6</v>
      </c>
    </row>
    <row r="60" spans="1:4" x14ac:dyDescent="0.25">
      <c r="A60" t="s">
        <v>47</v>
      </c>
      <c r="B60">
        <v>1</v>
      </c>
      <c r="C60">
        <v>0</v>
      </c>
      <c r="D60">
        <v>1</v>
      </c>
    </row>
    <row r="61" spans="1:4" x14ac:dyDescent="0.25">
      <c r="A61" t="s">
        <v>48</v>
      </c>
      <c r="B61">
        <v>1</v>
      </c>
      <c r="C61">
        <v>4</v>
      </c>
      <c r="D61">
        <v>5</v>
      </c>
    </row>
    <row r="62" spans="1:4" x14ac:dyDescent="0.25">
      <c r="A62" s="12" t="s">
        <v>25</v>
      </c>
      <c r="B62" s="12">
        <v>4</v>
      </c>
      <c r="C62" s="12">
        <v>0</v>
      </c>
      <c r="D62" s="12">
        <v>4</v>
      </c>
    </row>
    <row r="63" spans="1:4" x14ac:dyDescent="0.25">
      <c r="A63" t="s">
        <v>47</v>
      </c>
      <c r="B63">
        <v>0</v>
      </c>
      <c r="C63">
        <v>0</v>
      </c>
      <c r="D63">
        <v>0</v>
      </c>
    </row>
    <row r="64" spans="1:4" x14ac:dyDescent="0.25">
      <c r="A64" t="s">
        <v>48</v>
      </c>
      <c r="B64">
        <v>4</v>
      </c>
      <c r="C64">
        <v>0</v>
      </c>
      <c r="D64">
        <v>4</v>
      </c>
    </row>
    <row r="65" spans="1:4" x14ac:dyDescent="0.25">
      <c r="A65" s="12" t="s">
        <v>26</v>
      </c>
      <c r="B65" s="12">
        <v>113</v>
      </c>
      <c r="C65" s="12">
        <v>64</v>
      </c>
      <c r="D65" s="12">
        <v>177</v>
      </c>
    </row>
    <row r="66" spans="1:4" x14ac:dyDescent="0.25">
      <c r="A66" t="s">
        <v>47</v>
      </c>
      <c r="B66">
        <v>34</v>
      </c>
      <c r="C66">
        <v>27</v>
      </c>
      <c r="D66">
        <v>61</v>
      </c>
    </row>
    <row r="67" spans="1:4" x14ac:dyDescent="0.25">
      <c r="A67" t="s">
        <v>48</v>
      </c>
      <c r="B67">
        <v>79</v>
      </c>
      <c r="C67">
        <v>37</v>
      </c>
      <c r="D67">
        <v>116</v>
      </c>
    </row>
    <row r="68" spans="1:4" x14ac:dyDescent="0.25">
      <c r="A68" s="12" t="s">
        <v>27</v>
      </c>
      <c r="B68" s="12">
        <v>124</v>
      </c>
      <c r="C68" s="12">
        <v>133</v>
      </c>
      <c r="D68" s="12">
        <v>257</v>
      </c>
    </row>
    <row r="69" spans="1:4" x14ac:dyDescent="0.25">
      <c r="A69" t="s">
        <v>47</v>
      </c>
      <c r="B69">
        <v>75</v>
      </c>
      <c r="C69">
        <v>103</v>
      </c>
      <c r="D69">
        <v>178</v>
      </c>
    </row>
    <row r="70" spans="1:4" x14ac:dyDescent="0.25">
      <c r="A70" t="s">
        <v>48</v>
      </c>
      <c r="B70">
        <v>49</v>
      </c>
      <c r="C70">
        <v>30</v>
      </c>
      <c r="D70">
        <v>79</v>
      </c>
    </row>
    <row r="71" spans="1:4" x14ac:dyDescent="0.25">
      <c r="A71" s="12" t="s">
        <v>28</v>
      </c>
      <c r="B71" s="12">
        <v>49</v>
      </c>
      <c r="C71" s="12">
        <v>33</v>
      </c>
      <c r="D71" s="12">
        <v>82</v>
      </c>
    </row>
    <row r="72" spans="1:4" x14ac:dyDescent="0.25">
      <c r="A72" t="s">
        <v>47</v>
      </c>
      <c r="B72">
        <v>14</v>
      </c>
      <c r="C72">
        <v>21</v>
      </c>
      <c r="D72">
        <v>35</v>
      </c>
    </row>
    <row r="73" spans="1:4" x14ac:dyDescent="0.25">
      <c r="A73" t="s">
        <v>48</v>
      </c>
      <c r="B73">
        <v>35</v>
      </c>
      <c r="C73">
        <v>12</v>
      </c>
      <c r="D73">
        <v>47</v>
      </c>
    </row>
    <row r="74" spans="1:4" x14ac:dyDescent="0.25">
      <c r="A74" s="12" t="s">
        <v>29</v>
      </c>
      <c r="B74" s="12">
        <v>56</v>
      </c>
      <c r="C74" s="12">
        <v>16</v>
      </c>
      <c r="D74" s="12">
        <v>72</v>
      </c>
    </row>
    <row r="75" spans="1:4" x14ac:dyDescent="0.25">
      <c r="A75" t="s">
        <v>47</v>
      </c>
      <c r="B75">
        <v>7</v>
      </c>
      <c r="C75">
        <v>0</v>
      </c>
      <c r="D75">
        <v>7</v>
      </c>
    </row>
    <row r="76" spans="1:4" x14ac:dyDescent="0.25">
      <c r="A76" t="s">
        <v>48</v>
      </c>
      <c r="B76">
        <v>49</v>
      </c>
      <c r="C76">
        <v>16</v>
      </c>
      <c r="D76">
        <v>65</v>
      </c>
    </row>
    <row r="77" spans="1:4" x14ac:dyDescent="0.25">
      <c r="A77" s="12" t="s">
        <v>30</v>
      </c>
      <c r="B77" s="12">
        <v>17</v>
      </c>
      <c r="C77" s="12">
        <v>3</v>
      </c>
      <c r="D77" s="12">
        <v>20</v>
      </c>
    </row>
    <row r="78" spans="1:4" x14ac:dyDescent="0.25">
      <c r="A78" t="s">
        <v>47</v>
      </c>
      <c r="B78">
        <v>0</v>
      </c>
      <c r="C78">
        <v>0</v>
      </c>
      <c r="D78">
        <v>0</v>
      </c>
    </row>
    <row r="79" spans="1:4" x14ac:dyDescent="0.25">
      <c r="A79" t="s">
        <v>48</v>
      </c>
      <c r="B79">
        <v>17</v>
      </c>
      <c r="C79">
        <v>3</v>
      </c>
      <c r="D79">
        <v>20</v>
      </c>
    </row>
    <row r="80" spans="1:4" x14ac:dyDescent="0.25">
      <c r="A80" s="12" t="s">
        <v>31</v>
      </c>
      <c r="B80" s="12">
        <v>60</v>
      </c>
      <c r="C80" s="12">
        <v>16</v>
      </c>
      <c r="D80" s="12">
        <v>76</v>
      </c>
    </row>
    <row r="81" spans="1:4" x14ac:dyDescent="0.25">
      <c r="A81" t="s">
        <v>47</v>
      </c>
      <c r="B81">
        <v>27</v>
      </c>
      <c r="C81">
        <v>5</v>
      </c>
      <c r="D81">
        <v>32</v>
      </c>
    </row>
    <row r="82" spans="1:4" x14ac:dyDescent="0.25">
      <c r="A82" t="s">
        <v>48</v>
      </c>
      <c r="B82">
        <v>33</v>
      </c>
      <c r="C82">
        <v>11</v>
      </c>
      <c r="D82">
        <v>44</v>
      </c>
    </row>
    <row r="83" spans="1:4" x14ac:dyDescent="0.25">
      <c r="A83" s="12" t="s">
        <v>32</v>
      </c>
      <c r="B83" s="12">
        <v>60</v>
      </c>
      <c r="C83" s="12">
        <v>35</v>
      </c>
      <c r="D83" s="12">
        <v>95</v>
      </c>
    </row>
    <row r="84" spans="1:4" x14ac:dyDescent="0.25">
      <c r="A84" t="s">
        <v>47</v>
      </c>
      <c r="B84">
        <v>2</v>
      </c>
      <c r="C84">
        <v>1</v>
      </c>
      <c r="D84">
        <v>3</v>
      </c>
    </row>
    <row r="85" spans="1:4" x14ac:dyDescent="0.25">
      <c r="A85" t="s">
        <v>48</v>
      </c>
      <c r="B85">
        <v>58</v>
      </c>
      <c r="C85">
        <v>34</v>
      </c>
      <c r="D85">
        <v>92</v>
      </c>
    </row>
    <row r="86" spans="1:4" x14ac:dyDescent="0.25">
      <c r="A86" s="12" t="s">
        <v>33</v>
      </c>
      <c r="B86" s="12">
        <v>9</v>
      </c>
      <c r="C86" s="12">
        <v>16</v>
      </c>
      <c r="D86" s="12">
        <v>25</v>
      </c>
    </row>
    <row r="87" spans="1:4" x14ac:dyDescent="0.25">
      <c r="A87" t="s">
        <v>47</v>
      </c>
      <c r="B87">
        <v>0</v>
      </c>
      <c r="C87">
        <v>1</v>
      </c>
      <c r="D87">
        <v>1</v>
      </c>
    </row>
    <row r="88" spans="1:4" x14ac:dyDescent="0.25">
      <c r="A88" t="s">
        <v>48</v>
      </c>
      <c r="B88">
        <v>9</v>
      </c>
      <c r="C88">
        <v>15</v>
      </c>
      <c r="D88">
        <v>24</v>
      </c>
    </row>
    <row r="89" spans="1:4" x14ac:dyDescent="0.25">
      <c r="A89" s="12" t="s">
        <v>34</v>
      </c>
      <c r="B89" s="12">
        <v>1</v>
      </c>
      <c r="C89" s="12">
        <v>0</v>
      </c>
      <c r="D89" s="12">
        <v>1</v>
      </c>
    </row>
    <row r="90" spans="1:4" x14ac:dyDescent="0.25">
      <c r="A90" t="s">
        <v>47</v>
      </c>
      <c r="B90">
        <v>0</v>
      </c>
      <c r="C90">
        <v>0</v>
      </c>
      <c r="D90">
        <v>0</v>
      </c>
    </row>
    <row r="91" spans="1:4" x14ac:dyDescent="0.25">
      <c r="A91" t="s">
        <v>48</v>
      </c>
      <c r="B91">
        <v>1</v>
      </c>
      <c r="C91">
        <v>0</v>
      </c>
      <c r="D91">
        <v>1</v>
      </c>
    </row>
    <row r="92" spans="1:4" x14ac:dyDescent="0.25">
      <c r="A92" s="12" t="s">
        <v>35</v>
      </c>
      <c r="B92" s="12">
        <v>25</v>
      </c>
      <c r="C92" s="12">
        <v>14</v>
      </c>
      <c r="D92" s="12">
        <v>39</v>
      </c>
    </row>
    <row r="93" spans="1:4" x14ac:dyDescent="0.25">
      <c r="A93" t="s">
        <v>47</v>
      </c>
      <c r="B93">
        <v>3</v>
      </c>
      <c r="C93">
        <v>5</v>
      </c>
      <c r="D93">
        <v>8</v>
      </c>
    </row>
    <row r="94" spans="1:4" x14ac:dyDescent="0.25">
      <c r="A94" t="s">
        <v>48</v>
      </c>
      <c r="B94">
        <v>22</v>
      </c>
      <c r="C94">
        <v>9</v>
      </c>
      <c r="D94">
        <v>31</v>
      </c>
    </row>
    <row r="95" spans="1:4" x14ac:dyDescent="0.25">
      <c r="A95" s="12" t="s">
        <v>36</v>
      </c>
      <c r="B95" s="12">
        <v>23</v>
      </c>
      <c r="C95" s="12">
        <v>26</v>
      </c>
      <c r="D95" s="12">
        <v>49</v>
      </c>
    </row>
    <row r="96" spans="1:4" x14ac:dyDescent="0.25">
      <c r="A96" t="s">
        <v>47</v>
      </c>
      <c r="B96">
        <v>2</v>
      </c>
      <c r="C96">
        <v>0</v>
      </c>
      <c r="D96">
        <v>2</v>
      </c>
    </row>
    <row r="97" spans="1:4" x14ac:dyDescent="0.25">
      <c r="A97" t="s">
        <v>48</v>
      </c>
      <c r="B97">
        <v>21</v>
      </c>
      <c r="C97">
        <v>26</v>
      </c>
      <c r="D97">
        <v>47</v>
      </c>
    </row>
    <row r="98" spans="1:4" x14ac:dyDescent="0.25">
      <c r="A98" s="12" t="s">
        <v>37</v>
      </c>
      <c r="B98" s="12">
        <v>138</v>
      </c>
      <c r="C98" s="12">
        <v>120</v>
      </c>
      <c r="D98" s="12">
        <v>258</v>
      </c>
    </row>
    <row r="99" spans="1:4" x14ac:dyDescent="0.25">
      <c r="A99" t="s">
        <v>47</v>
      </c>
      <c r="B99">
        <v>44</v>
      </c>
      <c r="C99">
        <v>20</v>
      </c>
      <c r="D99">
        <v>64</v>
      </c>
    </row>
    <row r="100" spans="1:4" x14ac:dyDescent="0.25">
      <c r="A100" t="s">
        <v>48</v>
      </c>
      <c r="B100">
        <v>94</v>
      </c>
      <c r="C100">
        <v>100</v>
      </c>
      <c r="D100">
        <v>194</v>
      </c>
    </row>
    <row r="101" spans="1:4" x14ac:dyDescent="0.25">
      <c r="A101" s="12" t="s">
        <v>38</v>
      </c>
      <c r="B101" s="12">
        <v>7</v>
      </c>
      <c r="C101" s="12">
        <v>2</v>
      </c>
      <c r="D101" s="12">
        <v>9</v>
      </c>
    </row>
    <row r="102" spans="1:4" x14ac:dyDescent="0.25">
      <c r="A102" t="s">
        <v>47</v>
      </c>
      <c r="B102">
        <v>1</v>
      </c>
      <c r="C102">
        <v>0</v>
      </c>
      <c r="D102">
        <v>1</v>
      </c>
    </row>
    <row r="103" spans="1:4" x14ac:dyDescent="0.25">
      <c r="A103" t="s">
        <v>48</v>
      </c>
      <c r="B103">
        <v>6</v>
      </c>
      <c r="C103">
        <v>2</v>
      </c>
      <c r="D103">
        <v>8</v>
      </c>
    </row>
    <row r="104" spans="1:4" x14ac:dyDescent="0.25">
      <c r="A104" s="12" t="s">
        <v>39</v>
      </c>
      <c r="B104" s="12">
        <v>95</v>
      </c>
      <c r="C104" s="12">
        <v>22</v>
      </c>
      <c r="D104" s="12">
        <v>117</v>
      </c>
    </row>
    <row r="105" spans="1:4" x14ac:dyDescent="0.25">
      <c r="A105" t="s">
        <v>47</v>
      </c>
      <c r="B105">
        <v>12</v>
      </c>
      <c r="C105">
        <v>4</v>
      </c>
      <c r="D105">
        <v>16</v>
      </c>
    </row>
    <row r="106" spans="1:4" x14ac:dyDescent="0.25">
      <c r="A106" t="s">
        <v>48</v>
      </c>
      <c r="B106">
        <v>83</v>
      </c>
      <c r="C106">
        <v>18</v>
      </c>
      <c r="D106">
        <v>101</v>
      </c>
    </row>
    <row r="107" spans="1:4" x14ac:dyDescent="0.25">
      <c r="A107" s="12" t="s">
        <v>40</v>
      </c>
      <c r="B107" s="12">
        <v>22</v>
      </c>
      <c r="C107" s="12">
        <v>4</v>
      </c>
      <c r="D107" s="12">
        <v>26</v>
      </c>
    </row>
    <row r="108" spans="1:4" x14ac:dyDescent="0.25">
      <c r="A108" t="s">
        <v>47</v>
      </c>
      <c r="B108">
        <v>3</v>
      </c>
      <c r="C108">
        <v>0</v>
      </c>
      <c r="D108">
        <v>3</v>
      </c>
    </row>
    <row r="109" spans="1:4" x14ac:dyDescent="0.25">
      <c r="A109" t="s">
        <v>48</v>
      </c>
      <c r="B109">
        <v>19</v>
      </c>
      <c r="C109">
        <v>4</v>
      </c>
      <c r="D109">
        <v>23</v>
      </c>
    </row>
    <row r="110" spans="1:4" x14ac:dyDescent="0.25">
      <c r="A110" s="12" t="s">
        <v>41</v>
      </c>
      <c r="B110" s="12">
        <v>3</v>
      </c>
      <c r="C110" s="12">
        <v>0</v>
      </c>
      <c r="D110" s="12">
        <v>3</v>
      </c>
    </row>
    <row r="111" spans="1:4" x14ac:dyDescent="0.25">
      <c r="A111" t="s">
        <v>47</v>
      </c>
      <c r="B111">
        <v>0</v>
      </c>
      <c r="C111">
        <v>0</v>
      </c>
      <c r="D111">
        <v>0</v>
      </c>
    </row>
    <row r="112" spans="1:4" x14ac:dyDescent="0.25">
      <c r="A112" t="s">
        <v>48</v>
      </c>
      <c r="B112">
        <v>3</v>
      </c>
      <c r="C112">
        <v>0</v>
      </c>
      <c r="D112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6E5B-563D-42F4-9B1E-14F8CD92AE86}">
  <dimension ref="A1:D112"/>
  <sheetViews>
    <sheetView workbookViewId="0">
      <selection activeCell="I94" sqref="I94"/>
    </sheetView>
  </sheetViews>
  <sheetFormatPr defaultRowHeight="15" x14ac:dyDescent="0.25"/>
  <cols>
    <col min="1" max="1" width="32.5703125" customWidth="1"/>
    <col min="2" max="2" width="38.85546875" customWidth="1"/>
    <col min="3" max="3" width="49.42578125" customWidth="1"/>
    <col min="4" max="4" width="52.42578125" customWidth="1"/>
  </cols>
  <sheetData>
    <row r="1" spans="1:4" x14ac:dyDescent="0.25">
      <c r="A1" s="13" t="s">
        <v>46</v>
      </c>
      <c r="B1" s="13" t="s">
        <v>42</v>
      </c>
      <c r="C1" s="13" t="s">
        <v>43</v>
      </c>
      <c r="D1" s="13" t="s">
        <v>44</v>
      </c>
    </row>
    <row r="2" spans="1:4" x14ac:dyDescent="0.25">
      <c r="A2" s="12" t="s">
        <v>1</v>
      </c>
      <c r="B2" s="12">
        <v>44</v>
      </c>
      <c r="C2" s="12">
        <v>44</v>
      </c>
      <c r="D2" s="12">
        <v>88</v>
      </c>
    </row>
    <row r="3" spans="1:4" x14ac:dyDescent="0.25">
      <c r="A3" t="s">
        <v>47</v>
      </c>
      <c r="B3">
        <v>9</v>
      </c>
      <c r="C3">
        <v>2</v>
      </c>
      <c r="D3">
        <v>11</v>
      </c>
    </row>
    <row r="4" spans="1:4" x14ac:dyDescent="0.25">
      <c r="A4" t="s">
        <v>48</v>
      </c>
      <c r="B4">
        <v>35</v>
      </c>
      <c r="C4">
        <v>42</v>
      </c>
      <c r="D4">
        <v>77</v>
      </c>
    </row>
    <row r="5" spans="1:4" x14ac:dyDescent="0.25">
      <c r="A5" s="12" t="s">
        <v>45</v>
      </c>
      <c r="B5" s="12">
        <v>1</v>
      </c>
      <c r="C5" s="12">
        <v>1</v>
      </c>
      <c r="D5" s="12">
        <v>2</v>
      </c>
    </row>
    <row r="6" spans="1:4" x14ac:dyDescent="0.25">
      <c r="A6" t="s">
        <v>47</v>
      </c>
      <c r="B6">
        <v>1</v>
      </c>
      <c r="C6">
        <v>0</v>
      </c>
      <c r="D6">
        <v>1</v>
      </c>
    </row>
    <row r="7" spans="1:4" x14ac:dyDescent="0.25">
      <c r="A7" t="s">
        <v>48</v>
      </c>
      <c r="B7">
        <v>0</v>
      </c>
      <c r="C7">
        <v>1</v>
      </c>
      <c r="D7">
        <v>1</v>
      </c>
    </row>
    <row r="8" spans="1:4" x14ac:dyDescent="0.25">
      <c r="A8" s="12" t="s">
        <v>7</v>
      </c>
      <c r="B8" s="12">
        <v>4</v>
      </c>
      <c r="C8" s="12">
        <v>1</v>
      </c>
      <c r="D8" s="12">
        <v>5</v>
      </c>
    </row>
    <row r="9" spans="1:4" x14ac:dyDescent="0.25">
      <c r="A9" t="s">
        <v>47</v>
      </c>
      <c r="B9">
        <v>0</v>
      </c>
      <c r="C9">
        <v>0</v>
      </c>
      <c r="D9">
        <v>0</v>
      </c>
    </row>
    <row r="10" spans="1:4" x14ac:dyDescent="0.25">
      <c r="A10" t="s">
        <v>48</v>
      </c>
      <c r="B10">
        <v>4</v>
      </c>
      <c r="C10">
        <v>1</v>
      </c>
      <c r="D10">
        <v>5</v>
      </c>
    </row>
    <row r="11" spans="1:4" x14ac:dyDescent="0.25">
      <c r="A11" s="12" t="s">
        <v>8</v>
      </c>
      <c r="B11" s="12">
        <v>6</v>
      </c>
      <c r="C11" s="12">
        <v>6</v>
      </c>
      <c r="D11" s="12">
        <v>12</v>
      </c>
    </row>
    <row r="12" spans="1:4" x14ac:dyDescent="0.25">
      <c r="A12" t="s">
        <v>47</v>
      </c>
      <c r="B12">
        <v>0</v>
      </c>
      <c r="C12">
        <v>0</v>
      </c>
      <c r="D12">
        <v>0</v>
      </c>
    </row>
    <row r="13" spans="1:4" x14ac:dyDescent="0.25">
      <c r="A13" t="s">
        <v>48</v>
      </c>
      <c r="B13">
        <v>6</v>
      </c>
      <c r="C13">
        <v>6</v>
      </c>
      <c r="D13">
        <v>12</v>
      </c>
    </row>
    <row r="14" spans="1:4" x14ac:dyDescent="0.25">
      <c r="A14" s="12" t="s">
        <v>9</v>
      </c>
      <c r="B14" s="12">
        <v>25</v>
      </c>
      <c r="C14" s="12">
        <v>8</v>
      </c>
      <c r="D14" s="12">
        <v>33</v>
      </c>
    </row>
    <row r="15" spans="1:4" x14ac:dyDescent="0.25">
      <c r="A15" t="s">
        <v>47</v>
      </c>
      <c r="B15">
        <v>11</v>
      </c>
      <c r="C15">
        <v>4</v>
      </c>
      <c r="D15">
        <v>15</v>
      </c>
    </row>
    <row r="16" spans="1:4" x14ac:dyDescent="0.25">
      <c r="A16" t="s">
        <v>48</v>
      </c>
      <c r="B16">
        <v>14</v>
      </c>
      <c r="C16">
        <v>4</v>
      </c>
      <c r="D16">
        <v>18</v>
      </c>
    </row>
    <row r="17" spans="1:4" x14ac:dyDescent="0.25">
      <c r="A17" s="12" t="s">
        <v>10</v>
      </c>
      <c r="B17" s="12">
        <v>87</v>
      </c>
      <c r="C17" s="12">
        <v>92</v>
      </c>
      <c r="D17" s="12">
        <v>179</v>
      </c>
    </row>
    <row r="18" spans="1:4" x14ac:dyDescent="0.25">
      <c r="A18" t="s">
        <v>47</v>
      </c>
      <c r="B18">
        <v>17</v>
      </c>
      <c r="C18">
        <v>41</v>
      </c>
      <c r="D18">
        <v>58</v>
      </c>
    </row>
    <row r="19" spans="1:4" x14ac:dyDescent="0.25">
      <c r="A19" t="s">
        <v>48</v>
      </c>
      <c r="B19">
        <v>70</v>
      </c>
      <c r="C19">
        <v>51</v>
      </c>
      <c r="D19">
        <v>121</v>
      </c>
    </row>
    <row r="20" spans="1:4" x14ac:dyDescent="0.25">
      <c r="A20" s="12" t="s">
        <v>11</v>
      </c>
      <c r="B20" s="12">
        <v>2</v>
      </c>
      <c r="C20" s="12">
        <v>0</v>
      </c>
      <c r="D20" s="12">
        <v>2</v>
      </c>
    </row>
    <row r="21" spans="1:4" x14ac:dyDescent="0.25">
      <c r="A21" t="s">
        <v>47</v>
      </c>
      <c r="B21">
        <v>0</v>
      </c>
      <c r="C21">
        <v>0</v>
      </c>
      <c r="D21">
        <v>0</v>
      </c>
    </row>
    <row r="22" spans="1:4" x14ac:dyDescent="0.25">
      <c r="A22" t="s">
        <v>48</v>
      </c>
      <c r="B22">
        <v>2</v>
      </c>
      <c r="C22">
        <v>0</v>
      </c>
      <c r="D22">
        <v>2</v>
      </c>
    </row>
    <row r="23" spans="1:4" x14ac:dyDescent="0.25">
      <c r="A23" s="12" t="s">
        <v>12</v>
      </c>
      <c r="B23" s="12">
        <v>6</v>
      </c>
      <c r="C23" s="12">
        <v>1</v>
      </c>
      <c r="D23" s="12">
        <v>7</v>
      </c>
    </row>
    <row r="24" spans="1:4" x14ac:dyDescent="0.25">
      <c r="A24" t="s">
        <v>47</v>
      </c>
      <c r="B24">
        <v>2</v>
      </c>
      <c r="C24">
        <v>1</v>
      </c>
      <c r="D24">
        <v>3</v>
      </c>
    </row>
    <row r="25" spans="1:4" x14ac:dyDescent="0.25">
      <c r="A25" t="s">
        <v>48</v>
      </c>
      <c r="B25">
        <v>4</v>
      </c>
      <c r="C25">
        <v>0</v>
      </c>
      <c r="D25">
        <v>4</v>
      </c>
    </row>
    <row r="26" spans="1:4" x14ac:dyDescent="0.25">
      <c r="A26" s="12" t="s">
        <v>13</v>
      </c>
      <c r="B26" s="12">
        <v>4</v>
      </c>
      <c r="C26" s="12">
        <v>1</v>
      </c>
      <c r="D26" s="12">
        <v>5</v>
      </c>
    </row>
    <row r="27" spans="1:4" x14ac:dyDescent="0.25">
      <c r="A27" t="s">
        <v>47</v>
      </c>
      <c r="B27">
        <v>1</v>
      </c>
      <c r="C27">
        <v>0</v>
      </c>
      <c r="D27">
        <v>1</v>
      </c>
    </row>
    <row r="28" spans="1:4" x14ac:dyDescent="0.25">
      <c r="A28" t="s">
        <v>48</v>
      </c>
      <c r="B28">
        <v>3</v>
      </c>
      <c r="C28">
        <v>1</v>
      </c>
      <c r="D28">
        <v>4</v>
      </c>
    </row>
    <row r="29" spans="1:4" x14ac:dyDescent="0.25">
      <c r="A29" s="12" t="s">
        <v>14</v>
      </c>
      <c r="B29" s="12">
        <v>56</v>
      </c>
      <c r="C29" s="12">
        <v>91</v>
      </c>
      <c r="D29" s="12">
        <v>147</v>
      </c>
    </row>
    <row r="30" spans="1:4" x14ac:dyDescent="0.25">
      <c r="A30" t="s">
        <v>47</v>
      </c>
      <c r="B30">
        <v>28</v>
      </c>
      <c r="C30">
        <v>52</v>
      </c>
      <c r="D30">
        <v>80</v>
      </c>
    </row>
    <row r="31" spans="1:4" x14ac:dyDescent="0.25">
      <c r="A31" t="s">
        <v>48</v>
      </c>
      <c r="B31">
        <v>28</v>
      </c>
      <c r="C31">
        <v>39</v>
      </c>
      <c r="D31">
        <v>67</v>
      </c>
    </row>
    <row r="32" spans="1:4" x14ac:dyDescent="0.25">
      <c r="A32" s="12" t="s">
        <v>15</v>
      </c>
      <c r="B32" s="12">
        <v>78</v>
      </c>
      <c r="C32" s="12">
        <v>105</v>
      </c>
      <c r="D32" s="12">
        <v>183</v>
      </c>
    </row>
    <row r="33" spans="1:4" x14ac:dyDescent="0.25">
      <c r="A33" t="s">
        <v>47</v>
      </c>
      <c r="B33">
        <v>37</v>
      </c>
      <c r="C33">
        <v>75</v>
      </c>
      <c r="D33">
        <v>112</v>
      </c>
    </row>
    <row r="34" spans="1:4" x14ac:dyDescent="0.25">
      <c r="A34" t="s">
        <v>48</v>
      </c>
      <c r="B34">
        <v>41</v>
      </c>
      <c r="C34">
        <v>30</v>
      </c>
      <c r="D34">
        <v>71</v>
      </c>
    </row>
    <row r="35" spans="1:4" x14ac:dyDescent="0.25">
      <c r="A35" s="12" t="s">
        <v>16</v>
      </c>
      <c r="B35" s="12">
        <v>8</v>
      </c>
      <c r="C35" s="12">
        <v>5</v>
      </c>
      <c r="D35" s="12">
        <v>13</v>
      </c>
    </row>
    <row r="36" spans="1:4" x14ac:dyDescent="0.25">
      <c r="A36" t="s">
        <v>47</v>
      </c>
      <c r="B36">
        <v>2</v>
      </c>
      <c r="C36">
        <v>1</v>
      </c>
      <c r="D36">
        <v>3</v>
      </c>
    </row>
    <row r="37" spans="1:4" x14ac:dyDescent="0.25">
      <c r="A37" t="s">
        <v>48</v>
      </c>
      <c r="B37">
        <v>6</v>
      </c>
      <c r="C37">
        <v>4</v>
      </c>
      <c r="D37">
        <v>10</v>
      </c>
    </row>
    <row r="38" spans="1:4" x14ac:dyDescent="0.25">
      <c r="A38" s="12" t="s">
        <v>17</v>
      </c>
      <c r="B38" s="12">
        <v>12</v>
      </c>
      <c r="C38" s="12">
        <v>6</v>
      </c>
      <c r="D38" s="12">
        <v>18</v>
      </c>
    </row>
    <row r="39" spans="1:4" x14ac:dyDescent="0.25">
      <c r="A39" t="s">
        <v>47</v>
      </c>
      <c r="B39">
        <v>2</v>
      </c>
      <c r="C39">
        <v>0</v>
      </c>
      <c r="D39">
        <v>2</v>
      </c>
    </row>
    <row r="40" spans="1:4" x14ac:dyDescent="0.25">
      <c r="A40" t="s">
        <v>48</v>
      </c>
      <c r="B40">
        <v>10</v>
      </c>
      <c r="C40">
        <v>6</v>
      </c>
      <c r="D40">
        <v>16</v>
      </c>
    </row>
    <row r="41" spans="1:4" x14ac:dyDescent="0.25">
      <c r="A41" s="12" t="s">
        <v>18</v>
      </c>
      <c r="B41" s="12">
        <v>15</v>
      </c>
      <c r="C41" s="12">
        <v>6</v>
      </c>
      <c r="D41" s="12">
        <v>21</v>
      </c>
    </row>
    <row r="42" spans="1:4" x14ac:dyDescent="0.25">
      <c r="A42" t="s">
        <v>47</v>
      </c>
      <c r="B42">
        <v>1</v>
      </c>
      <c r="C42">
        <v>0</v>
      </c>
      <c r="D42">
        <v>1</v>
      </c>
    </row>
    <row r="43" spans="1:4" x14ac:dyDescent="0.25">
      <c r="A43" t="s">
        <v>48</v>
      </c>
      <c r="B43">
        <v>14</v>
      </c>
      <c r="C43">
        <v>6</v>
      </c>
      <c r="D43">
        <v>20</v>
      </c>
    </row>
    <row r="44" spans="1:4" x14ac:dyDescent="0.25">
      <c r="A44" s="12" t="s">
        <v>19</v>
      </c>
      <c r="B44" s="12">
        <v>34</v>
      </c>
      <c r="C44" s="12">
        <v>18</v>
      </c>
      <c r="D44" s="12">
        <v>52</v>
      </c>
    </row>
    <row r="45" spans="1:4" x14ac:dyDescent="0.25">
      <c r="A45" t="s">
        <v>47</v>
      </c>
      <c r="B45">
        <v>20</v>
      </c>
      <c r="C45">
        <v>12</v>
      </c>
      <c r="D45">
        <v>32</v>
      </c>
    </row>
    <row r="46" spans="1:4" x14ac:dyDescent="0.25">
      <c r="A46" t="s">
        <v>48</v>
      </c>
      <c r="B46">
        <v>14</v>
      </c>
      <c r="C46">
        <v>6</v>
      </c>
      <c r="D46">
        <v>20</v>
      </c>
    </row>
    <row r="47" spans="1:4" x14ac:dyDescent="0.25">
      <c r="A47" s="12" t="s">
        <v>20</v>
      </c>
      <c r="B47" s="12">
        <v>211</v>
      </c>
      <c r="C47" s="12">
        <v>1665</v>
      </c>
      <c r="D47" s="12">
        <v>1876</v>
      </c>
    </row>
    <row r="48" spans="1:4" x14ac:dyDescent="0.25">
      <c r="A48" t="s">
        <v>47</v>
      </c>
      <c r="B48">
        <v>207</v>
      </c>
      <c r="C48">
        <v>1645</v>
      </c>
      <c r="D48">
        <v>1852</v>
      </c>
    </row>
    <row r="49" spans="1:4" x14ac:dyDescent="0.25">
      <c r="A49" t="s">
        <v>48</v>
      </c>
      <c r="B49">
        <v>4</v>
      </c>
      <c r="C49">
        <v>20</v>
      </c>
      <c r="D49">
        <v>24</v>
      </c>
    </row>
    <row r="50" spans="1:4" x14ac:dyDescent="0.25">
      <c r="A50" s="12" t="s">
        <v>21</v>
      </c>
      <c r="B50" s="12">
        <v>20</v>
      </c>
      <c r="C50" s="12">
        <v>15</v>
      </c>
      <c r="D50" s="12">
        <v>35</v>
      </c>
    </row>
    <row r="51" spans="1:4" x14ac:dyDescent="0.25">
      <c r="A51" t="s">
        <v>47</v>
      </c>
      <c r="B51">
        <v>11</v>
      </c>
      <c r="C51">
        <v>4</v>
      </c>
      <c r="D51">
        <v>15</v>
      </c>
    </row>
    <row r="52" spans="1:4" x14ac:dyDescent="0.25">
      <c r="A52" t="s">
        <v>48</v>
      </c>
      <c r="B52">
        <v>9</v>
      </c>
      <c r="C52">
        <v>11</v>
      </c>
      <c r="D52">
        <v>20</v>
      </c>
    </row>
    <row r="53" spans="1:4" x14ac:dyDescent="0.25">
      <c r="A53" s="12" t="s">
        <v>22</v>
      </c>
      <c r="B53" s="12">
        <v>115</v>
      </c>
      <c r="C53" s="12">
        <v>49</v>
      </c>
      <c r="D53" s="12">
        <v>164</v>
      </c>
    </row>
    <row r="54" spans="1:4" x14ac:dyDescent="0.25">
      <c r="A54" t="s">
        <v>47</v>
      </c>
      <c r="B54">
        <v>26</v>
      </c>
      <c r="C54">
        <v>9</v>
      </c>
      <c r="D54">
        <v>35</v>
      </c>
    </row>
    <row r="55" spans="1:4" x14ac:dyDescent="0.25">
      <c r="A55" t="s">
        <v>48</v>
      </c>
      <c r="B55">
        <v>89</v>
      </c>
      <c r="C55">
        <v>40</v>
      </c>
      <c r="D55">
        <v>129</v>
      </c>
    </row>
    <row r="56" spans="1:4" x14ac:dyDescent="0.25">
      <c r="A56" s="12" t="s">
        <v>23</v>
      </c>
      <c r="B56" s="12">
        <v>5</v>
      </c>
      <c r="C56" s="12">
        <v>5</v>
      </c>
      <c r="D56" s="12">
        <v>10</v>
      </c>
    </row>
    <row r="57" spans="1:4" x14ac:dyDescent="0.25">
      <c r="A57" t="s">
        <v>47</v>
      </c>
      <c r="B57">
        <v>0</v>
      </c>
      <c r="C57">
        <v>1</v>
      </c>
      <c r="D57">
        <v>1</v>
      </c>
    </row>
    <row r="58" spans="1:4" x14ac:dyDescent="0.25">
      <c r="A58" t="s">
        <v>48</v>
      </c>
      <c r="B58">
        <v>5</v>
      </c>
      <c r="C58">
        <v>4</v>
      </c>
      <c r="D58">
        <v>9</v>
      </c>
    </row>
    <row r="59" spans="1:4" x14ac:dyDescent="0.25">
      <c r="A59" s="12" t="s">
        <v>24</v>
      </c>
      <c r="B59" s="12">
        <v>7</v>
      </c>
      <c r="C59" s="12">
        <v>1</v>
      </c>
      <c r="D59" s="12">
        <v>8</v>
      </c>
    </row>
    <row r="60" spans="1:4" x14ac:dyDescent="0.25">
      <c r="A60" t="s">
        <v>47</v>
      </c>
      <c r="B60">
        <v>2</v>
      </c>
      <c r="C60">
        <v>0</v>
      </c>
      <c r="D60">
        <v>2</v>
      </c>
    </row>
    <row r="61" spans="1:4" x14ac:dyDescent="0.25">
      <c r="A61" t="s">
        <v>48</v>
      </c>
      <c r="B61">
        <v>5</v>
      </c>
      <c r="C61">
        <v>1</v>
      </c>
      <c r="D61">
        <v>6</v>
      </c>
    </row>
    <row r="62" spans="1:4" x14ac:dyDescent="0.25">
      <c r="A62" s="12" t="s">
        <v>25</v>
      </c>
      <c r="B62" s="12">
        <v>3</v>
      </c>
      <c r="C62" s="12">
        <v>1</v>
      </c>
      <c r="D62" s="12">
        <v>4</v>
      </c>
    </row>
    <row r="63" spans="1:4" x14ac:dyDescent="0.25">
      <c r="A63" t="s">
        <v>47</v>
      </c>
      <c r="B63">
        <v>0</v>
      </c>
      <c r="C63">
        <v>1</v>
      </c>
      <c r="D63">
        <v>1</v>
      </c>
    </row>
    <row r="64" spans="1:4" x14ac:dyDescent="0.25">
      <c r="A64" t="s">
        <v>48</v>
      </c>
      <c r="B64">
        <v>3</v>
      </c>
      <c r="C64">
        <v>0</v>
      </c>
      <c r="D64">
        <v>3</v>
      </c>
    </row>
    <row r="65" spans="1:4" x14ac:dyDescent="0.25">
      <c r="A65" s="12" t="s">
        <v>26</v>
      </c>
      <c r="B65" s="12">
        <v>88</v>
      </c>
      <c r="C65" s="12">
        <v>52</v>
      </c>
      <c r="D65" s="12">
        <v>140</v>
      </c>
    </row>
    <row r="66" spans="1:4" x14ac:dyDescent="0.25">
      <c r="A66" t="s">
        <v>47</v>
      </c>
      <c r="B66">
        <v>44</v>
      </c>
      <c r="C66">
        <v>30</v>
      </c>
      <c r="D66">
        <v>74</v>
      </c>
    </row>
    <row r="67" spans="1:4" x14ac:dyDescent="0.25">
      <c r="A67" t="s">
        <v>48</v>
      </c>
      <c r="B67">
        <v>44</v>
      </c>
      <c r="C67">
        <v>22</v>
      </c>
      <c r="D67">
        <v>66</v>
      </c>
    </row>
    <row r="68" spans="1:4" x14ac:dyDescent="0.25">
      <c r="A68" s="12" t="s">
        <v>27</v>
      </c>
      <c r="B68" s="12">
        <v>76</v>
      </c>
      <c r="C68" s="12">
        <v>88</v>
      </c>
      <c r="D68" s="12">
        <v>164</v>
      </c>
    </row>
    <row r="69" spans="1:4" x14ac:dyDescent="0.25">
      <c r="A69" t="s">
        <v>47</v>
      </c>
      <c r="B69">
        <v>39</v>
      </c>
      <c r="C69">
        <v>59</v>
      </c>
      <c r="D69">
        <v>98</v>
      </c>
    </row>
    <row r="70" spans="1:4" x14ac:dyDescent="0.25">
      <c r="A70" t="s">
        <v>48</v>
      </c>
      <c r="B70">
        <v>37</v>
      </c>
      <c r="C70">
        <v>29</v>
      </c>
      <c r="D70">
        <v>66</v>
      </c>
    </row>
    <row r="71" spans="1:4" x14ac:dyDescent="0.25">
      <c r="A71" s="12" t="s">
        <v>28</v>
      </c>
      <c r="B71" s="12">
        <v>76</v>
      </c>
      <c r="C71" s="12">
        <v>37</v>
      </c>
      <c r="D71" s="12">
        <v>113</v>
      </c>
    </row>
    <row r="72" spans="1:4" x14ac:dyDescent="0.25">
      <c r="A72" t="s">
        <v>47</v>
      </c>
      <c r="B72">
        <v>38</v>
      </c>
      <c r="C72">
        <v>10</v>
      </c>
      <c r="D72">
        <v>48</v>
      </c>
    </row>
    <row r="73" spans="1:4" x14ac:dyDescent="0.25">
      <c r="A73" t="s">
        <v>48</v>
      </c>
      <c r="B73">
        <v>38</v>
      </c>
      <c r="C73">
        <v>27</v>
      </c>
      <c r="D73">
        <v>65</v>
      </c>
    </row>
    <row r="74" spans="1:4" x14ac:dyDescent="0.25">
      <c r="A74" s="12" t="s">
        <v>29</v>
      </c>
      <c r="B74" s="12">
        <v>40</v>
      </c>
      <c r="C74" s="12">
        <v>14</v>
      </c>
      <c r="D74" s="12">
        <v>54</v>
      </c>
    </row>
    <row r="75" spans="1:4" x14ac:dyDescent="0.25">
      <c r="A75" t="s">
        <v>47</v>
      </c>
      <c r="B75">
        <v>8</v>
      </c>
      <c r="C75">
        <v>0</v>
      </c>
      <c r="D75">
        <v>8</v>
      </c>
    </row>
    <row r="76" spans="1:4" x14ac:dyDescent="0.25">
      <c r="A76" t="s">
        <v>48</v>
      </c>
      <c r="B76">
        <v>32</v>
      </c>
      <c r="C76">
        <v>14</v>
      </c>
      <c r="D76">
        <v>46</v>
      </c>
    </row>
    <row r="77" spans="1:4" x14ac:dyDescent="0.25">
      <c r="A77" s="12" t="s">
        <v>30</v>
      </c>
      <c r="B77" s="12">
        <v>7</v>
      </c>
      <c r="C77" s="12">
        <v>0</v>
      </c>
      <c r="D77" s="12">
        <v>7</v>
      </c>
    </row>
    <row r="78" spans="1:4" x14ac:dyDescent="0.25">
      <c r="A78" t="s">
        <v>47</v>
      </c>
      <c r="B78">
        <v>1</v>
      </c>
      <c r="C78">
        <v>0</v>
      </c>
      <c r="D78">
        <v>1</v>
      </c>
    </row>
    <row r="79" spans="1:4" x14ac:dyDescent="0.25">
      <c r="A79" t="s">
        <v>48</v>
      </c>
      <c r="B79">
        <v>6</v>
      </c>
      <c r="C79">
        <v>0</v>
      </c>
      <c r="D79">
        <v>6</v>
      </c>
    </row>
    <row r="80" spans="1:4" x14ac:dyDescent="0.25">
      <c r="A80" s="12" t="s">
        <v>31</v>
      </c>
      <c r="B80" s="12">
        <v>67</v>
      </c>
      <c r="C80" s="12">
        <v>30</v>
      </c>
      <c r="D80" s="12">
        <v>97</v>
      </c>
    </row>
    <row r="81" spans="1:4" x14ac:dyDescent="0.25">
      <c r="A81" t="s">
        <v>47</v>
      </c>
      <c r="B81">
        <v>14</v>
      </c>
      <c r="C81">
        <v>8</v>
      </c>
      <c r="D81">
        <v>22</v>
      </c>
    </row>
    <row r="82" spans="1:4" x14ac:dyDescent="0.25">
      <c r="A82" t="s">
        <v>48</v>
      </c>
      <c r="B82">
        <v>53</v>
      </c>
      <c r="C82">
        <v>22</v>
      </c>
      <c r="D82">
        <v>75</v>
      </c>
    </row>
    <row r="83" spans="1:4" x14ac:dyDescent="0.25">
      <c r="A83" s="12" t="s">
        <v>32</v>
      </c>
      <c r="B83" s="12">
        <v>54</v>
      </c>
      <c r="C83" s="12">
        <v>17</v>
      </c>
      <c r="D83" s="12">
        <v>71</v>
      </c>
    </row>
    <row r="84" spans="1:4" x14ac:dyDescent="0.25">
      <c r="A84" t="s">
        <v>47</v>
      </c>
      <c r="B84">
        <v>6</v>
      </c>
      <c r="C84">
        <v>6</v>
      </c>
      <c r="D84">
        <v>12</v>
      </c>
    </row>
    <row r="85" spans="1:4" x14ac:dyDescent="0.25">
      <c r="A85" t="s">
        <v>48</v>
      </c>
      <c r="B85">
        <v>48</v>
      </c>
      <c r="C85">
        <v>11</v>
      </c>
      <c r="D85">
        <v>59</v>
      </c>
    </row>
    <row r="86" spans="1:4" x14ac:dyDescent="0.25">
      <c r="A86" s="12" t="s">
        <v>33</v>
      </c>
      <c r="B86" s="12">
        <v>12</v>
      </c>
      <c r="C86" s="12">
        <v>46</v>
      </c>
      <c r="D86" s="12">
        <v>58</v>
      </c>
    </row>
    <row r="87" spans="1:4" x14ac:dyDescent="0.25">
      <c r="A87" t="s">
        <v>47</v>
      </c>
      <c r="B87">
        <v>0</v>
      </c>
      <c r="C87">
        <v>1</v>
      </c>
      <c r="D87">
        <v>1</v>
      </c>
    </row>
    <row r="88" spans="1:4" x14ac:dyDescent="0.25">
      <c r="A88" t="s">
        <v>48</v>
      </c>
      <c r="B88">
        <v>12</v>
      </c>
      <c r="C88">
        <v>45</v>
      </c>
      <c r="D88">
        <v>57</v>
      </c>
    </row>
    <row r="89" spans="1:4" x14ac:dyDescent="0.25">
      <c r="A89" s="12" t="s">
        <v>34</v>
      </c>
      <c r="B89" s="12">
        <v>1</v>
      </c>
      <c r="C89" s="12">
        <v>2</v>
      </c>
      <c r="D89" s="12">
        <v>3</v>
      </c>
    </row>
    <row r="90" spans="1:4" x14ac:dyDescent="0.25">
      <c r="A90" t="s">
        <v>47</v>
      </c>
      <c r="B90">
        <v>0</v>
      </c>
      <c r="C90">
        <v>0</v>
      </c>
      <c r="D90">
        <v>0</v>
      </c>
    </row>
    <row r="91" spans="1:4" x14ac:dyDescent="0.25">
      <c r="A91" t="s">
        <v>48</v>
      </c>
      <c r="B91">
        <v>1</v>
      </c>
      <c r="C91">
        <v>2</v>
      </c>
      <c r="D91">
        <v>3</v>
      </c>
    </row>
    <row r="92" spans="1:4" x14ac:dyDescent="0.25">
      <c r="A92" s="12" t="s">
        <v>35</v>
      </c>
      <c r="B92" s="12">
        <v>35</v>
      </c>
      <c r="C92" s="12">
        <v>12</v>
      </c>
      <c r="D92" s="12">
        <v>47</v>
      </c>
    </row>
    <row r="93" spans="1:4" x14ac:dyDescent="0.25">
      <c r="A93" t="s">
        <v>47</v>
      </c>
      <c r="B93">
        <v>2</v>
      </c>
      <c r="C93">
        <v>0</v>
      </c>
      <c r="D93">
        <v>2</v>
      </c>
    </row>
    <row r="94" spans="1:4" x14ac:dyDescent="0.25">
      <c r="A94" t="s">
        <v>48</v>
      </c>
      <c r="B94">
        <v>33</v>
      </c>
      <c r="C94">
        <v>12</v>
      </c>
      <c r="D94">
        <v>45</v>
      </c>
    </row>
    <row r="95" spans="1:4" x14ac:dyDescent="0.25">
      <c r="A95" s="12" t="s">
        <v>36</v>
      </c>
      <c r="B95" s="12">
        <v>15</v>
      </c>
      <c r="C95" s="12">
        <v>17</v>
      </c>
      <c r="D95" s="12">
        <v>32</v>
      </c>
    </row>
    <row r="96" spans="1:4" x14ac:dyDescent="0.25">
      <c r="A96" t="s">
        <v>47</v>
      </c>
      <c r="B96">
        <v>4</v>
      </c>
      <c r="C96">
        <v>2</v>
      </c>
      <c r="D96">
        <v>6</v>
      </c>
    </row>
    <row r="97" spans="1:4" x14ac:dyDescent="0.25">
      <c r="A97" t="s">
        <v>48</v>
      </c>
      <c r="B97">
        <v>11</v>
      </c>
      <c r="C97">
        <v>15</v>
      </c>
      <c r="D97">
        <v>26</v>
      </c>
    </row>
    <row r="98" spans="1:4" x14ac:dyDescent="0.25">
      <c r="A98" s="12" t="s">
        <v>37</v>
      </c>
      <c r="B98" s="12">
        <v>98</v>
      </c>
      <c r="C98" s="12">
        <v>110</v>
      </c>
      <c r="D98" s="12">
        <v>208</v>
      </c>
    </row>
    <row r="99" spans="1:4" x14ac:dyDescent="0.25">
      <c r="A99" t="s">
        <v>47</v>
      </c>
      <c r="B99">
        <v>23</v>
      </c>
      <c r="C99">
        <v>26</v>
      </c>
      <c r="D99">
        <v>49</v>
      </c>
    </row>
    <row r="100" spans="1:4" x14ac:dyDescent="0.25">
      <c r="A100" t="s">
        <v>48</v>
      </c>
      <c r="B100">
        <v>75</v>
      </c>
      <c r="C100">
        <v>84</v>
      </c>
      <c r="D100">
        <v>159</v>
      </c>
    </row>
    <row r="101" spans="1:4" x14ac:dyDescent="0.25">
      <c r="A101" s="12" t="s">
        <v>38</v>
      </c>
      <c r="B101" s="12">
        <v>4</v>
      </c>
      <c r="C101" s="12">
        <v>1</v>
      </c>
      <c r="D101" s="12">
        <v>5</v>
      </c>
    </row>
    <row r="102" spans="1:4" x14ac:dyDescent="0.25">
      <c r="A102" t="s">
        <v>47</v>
      </c>
      <c r="B102">
        <v>0</v>
      </c>
      <c r="C102">
        <v>0</v>
      </c>
      <c r="D102">
        <v>0</v>
      </c>
    </row>
    <row r="103" spans="1:4" x14ac:dyDescent="0.25">
      <c r="A103" t="s">
        <v>48</v>
      </c>
      <c r="B103">
        <v>4</v>
      </c>
      <c r="C103">
        <v>1</v>
      </c>
      <c r="D103">
        <v>5</v>
      </c>
    </row>
    <row r="104" spans="1:4" x14ac:dyDescent="0.25">
      <c r="A104" s="12" t="s">
        <v>39</v>
      </c>
      <c r="B104" s="12">
        <v>75</v>
      </c>
      <c r="C104" s="12">
        <v>11</v>
      </c>
      <c r="D104" s="12">
        <v>86</v>
      </c>
    </row>
    <row r="105" spans="1:4" x14ac:dyDescent="0.25">
      <c r="A105" t="s">
        <v>47</v>
      </c>
      <c r="B105">
        <v>36</v>
      </c>
      <c r="C105">
        <v>6</v>
      </c>
      <c r="D105">
        <v>42</v>
      </c>
    </row>
    <row r="106" spans="1:4" x14ac:dyDescent="0.25">
      <c r="A106" t="s">
        <v>48</v>
      </c>
      <c r="B106">
        <v>39</v>
      </c>
      <c r="C106">
        <v>5</v>
      </c>
      <c r="D106">
        <v>44</v>
      </c>
    </row>
    <row r="107" spans="1:4" x14ac:dyDescent="0.25">
      <c r="A107" s="12" t="s">
        <v>40</v>
      </c>
      <c r="B107" s="12">
        <v>14</v>
      </c>
      <c r="C107" s="12">
        <v>4</v>
      </c>
      <c r="D107" s="12">
        <v>18</v>
      </c>
    </row>
    <row r="108" spans="1:4" x14ac:dyDescent="0.25">
      <c r="A108" t="s">
        <v>47</v>
      </c>
      <c r="B108">
        <v>1</v>
      </c>
      <c r="C108">
        <v>0</v>
      </c>
      <c r="D108">
        <v>1</v>
      </c>
    </row>
    <row r="109" spans="1:4" x14ac:dyDescent="0.25">
      <c r="A109" t="s">
        <v>48</v>
      </c>
      <c r="B109">
        <v>13</v>
      </c>
      <c r="C109">
        <v>4</v>
      </c>
      <c r="D109">
        <v>17</v>
      </c>
    </row>
    <row r="110" spans="1:4" x14ac:dyDescent="0.25">
      <c r="A110" s="12" t="s">
        <v>41</v>
      </c>
      <c r="B110" s="12">
        <v>3</v>
      </c>
      <c r="C110" s="12">
        <v>0</v>
      </c>
      <c r="D110" s="12">
        <v>3</v>
      </c>
    </row>
    <row r="111" spans="1:4" x14ac:dyDescent="0.25">
      <c r="A111" t="s">
        <v>47</v>
      </c>
      <c r="B111">
        <v>0</v>
      </c>
      <c r="C111">
        <v>0</v>
      </c>
      <c r="D111">
        <v>0</v>
      </c>
    </row>
    <row r="112" spans="1:4" x14ac:dyDescent="0.25">
      <c r="A112" t="s">
        <v>48</v>
      </c>
      <c r="B112">
        <v>3</v>
      </c>
      <c r="C112">
        <v>0</v>
      </c>
      <c r="D11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Retroactive Contracts FY23</vt:lpstr>
      <vt:lpstr>Retroactive Contracts FY22</vt:lpstr>
      <vt:lpstr>Retroactive Contracts FY21</vt:lpstr>
      <vt:lpstr>FY23</vt:lpstr>
      <vt:lpstr>FY22</vt:lpstr>
      <vt:lpstr>FY21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Leidy, James</dc:creator>
  <cp:keywords/>
  <dc:description/>
  <cp:lastModifiedBy>Leidy, James</cp:lastModifiedBy>
  <cp:revision/>
  <dcterms:created xsi:type="dcterms:W3CDTF">2024-01-30T15:50:55Z</dcterms:created>
  <dcterms:modified xsi:type="dcterms:W3CDTF">2024-01-31T15:35:20Z</dcterms:modified>
  <cp:category/>
  <cp:contentStatus/>
</cp:coreProperties>
</file>