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I:\JK\Asylum Seeker\Contracts\FY25 Prelim Update\"/>
    </mc:Choice>
  </mc:AlternateContent>
  <xr:revisionPtr revIDLastSave="0" documentId="13_ncr:1_{E5F95965-6124-49F6-9775-4A2B0458266C}" xr6:coauthVersionLast="47" xr6:coauthVersionMax="47" xr10:uidLastSave="{00000000-0000-0000-0000-000000000000}"/>
  <bookViews>
    <workbookView xWindow="-28920" yWindow="-105" windowWidth="29040" windowHeight="15840" xr2:uid="{F0A4C799-3ED4-4134-9BE8-A9752D1B100D}"/>
  </bookViews>
  <sheets>
    <sheet name="Agency Summary" sheetId="1" r:id="rId1"/>
    <sheet name="Contracts" sheetId="5" r:id="rId2"/>
    <sheet name="Registered DHS" sheetId="2" r:id="rId3"/>
    <sheet name="Per Diem Registered with Rent" sheetId="3" r:id="rId4"/>
    <sheet name="Per Diem Registered (No Rent)" sheetId="4" r:id="rId5"/>
  </sheets>
  <externalReferences>
    <externalReference r:id="rId6"/>
  </externalReferences>
  <definedNames>
    <definedName name="_xlnm._FilterDatabase" localSheetId="1" hidden="1">Contracts!$A$2:$Q$365</definedName>
    <definedName name="_xlnm._FilterDatabase" localSheetId="2" hidden="1">'Registered DHS'!$A$2:$V$124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2" l="1"/>
  <c r="G56" i="2" l="1"/>
  <c r="G37" i="2"/>
  <c r="G58" i="2"/>
  <c r="G27" i="2"/>
  <c r="G69" i="2"/>
  <c r="G35" i="2"/>
  <c r="G95" i="2"/>
  <c r="G36" i="2"/>
  <c r="G118" i="2"/>
  <c r="G32" i="2"/>
  <c r="G31" i="2"/>
  <c r="G34" i="2"/>
  <c r="G28" i="2"/>
  <c r="G48" i="2"/>
  <c r="G46" i="2"/>
  <c r="G98" i="2"/>
  <c r="G100" i="2"/>
  <c r="G114" i="2"/>
  <c r="G40" i="2"/>
  <c r="G106" i="2"/>
  <c r="G64" i="2"/>
  <c r="G119" i="2"/>
  <c r="G102" i="2"/>
  <c r="G63" i="2"/>
  <c r="G51" i="2"/>
  <c r="G33" i="2"/>
  <c r="G39" i="2"/>
  <c r="G101" i="2"/>
  <c r="G107" i="2"/>
  <c r="G24" i="2"/>
  <c r="G117" i="2"/>
  <c r="G116" i="2"/>
  <c r="G62" i="2"/>
  <c r="G97" i="2"/>
  <c r="G110" i="2"/>
  <c r="G105" i="2"/>
  <c r="G41" i="2"/>
  <c r="G109" i="2"/>
  <c r="G6" i="2"/>
  <c r="G42" i="2"/>
  <c r="G108" i="2"/>
  <c r="G43" i="2"/>
  <c r="G103" i="2"/>
  <c r="G99" i="2"/>
  <c r="G29" i="2"/>
  <c r="G96" i="2"/>
  <c r="G59" i="2"/>
  <c r="G45" i="2"/>
  <c r="G30" i="2"/>
  <c r="G94" i="2"/>
  <c r="G5" i="2"/>
  <c r="G104" i="2"/>
</calcChain>
</file>

<file path=xl/sharedStrings.xml><?xml version="1.0" encoding="utf-8"?>
<sst xmlns="http://schemas.openxmlformats.org/spreadsheetml/2006/main" count="6509" uniqueCount="1144">
  <si>
    <t>Number of Contracts</t>
  </si>
  <si>
    <r>
      <t xml:space="preserve">Number of Registered/Filed Contracts </t>
    </r>
    <r>
      <rPr>
        <b/>
        <vertAlign val="superscript"/>
        <sz val="11"/>
        <color theme="1"/>
        <rFont val="Calibri"/>
        <family val="2"/>
        <scheme val="minor"/>
      </rPr>
      <t>A</t>
    </r>
  </si>
  <si>
    <r>
      <t xml:space="preserve">Current Contract Amount </t>
    </r>
    <r>
      <rPr>
        <b/>
        <vertAlign val="superscript"/>
        <sz val="11"/>
        <color theme="1"/>
        <rFont val="Calibri"/>
        <family val="2"/>
        <scheme val="minor"/>
      </rPr>
      <t>B,C</t>
    </r>
  </si>
  <si>
    <t>DEPARTMENT OF CITYWIDE ADMINISTRATIVE SERVICES</t>
  </si>
  <si>
    <t>DEPARTMENT OF DESIGN AND CONSTRUCTION</t>
  </si>
  <si>
    <t>DEPARTMENT OF ENVIRONMENTAL PROTECTION</t>
  </si>
  <si>
    <t>DEPARTMENT OF HOMELESS SERVICES</t>
  </si>
  <si>
    <t>DEPARTMENT OF HOUSING PRESERVATION AND DEVELOPMENT</t>
  </si>
  <si>
    <t>DEPARTMENT OF INFORMATION TECHNOLOGY AND TELECOMMUNICATIONS</t>
  </si>
  <si>
    <t>DEPARTMENT OF INVESTIGATION</t>
  </si>
  <si>
    <t>DEPARTMENT OF SOCIAL SERVICES</t>
  </si>
  <si>
    <t>DEPARTMENT OF YOUTH AND COMMUNITY DEVELOPMENT</t>
  </si>
  <si>
    <t>DEPT OF ENVIRONMENTAL PROTECTION</t>
  </si>
  <si>
    <t>ECONOMIC DEVELOPMENT CORPORTATION</t>
  </si>
  <si>
    <r>
      <t xml:space="preserve">HEALTH AND HOSPITALS </t>
    </r>
    <r>
      <rPr>
        <vertAlign val="superscript"/>
        <sz val="11"/>
        <color theme="1"/>
        <rFont val="Calibri"/>
        <family val="2"/>
        <scheme val="minor"/>
      </rPr>
      <t>D</t>
    </r>
  </si>
  <si>
    <t>LAW DEPARTMENT</t>
  </si>
  <si>
    <t>OFFICE OF EMERGENCY MANAGEMENT</t>
  </si>
  <si>
    <r>
      <t xml:space="preserve">Grand Total </t>
    </r>
    <r>
      <rPr>
        <vertAlign val="superscript"/>
        <sz val="11"/>
        <color theme="1"/>
        <rFont val="Calibri"/>
        <family val="2"/>
        <scheme val="minor"/>
      </rPr>
      <t>C</t>
    </r>
  </si>
  <si>
    <t>A: While not all records included in this file are subject to registration requirements per section 2-12 of the PPB rules, the data in the "Number of Registered/Filed Contracts" column reflects contracts in the City's Financial Management System (FMS).</t>
  </si>
  <si>
    <t>B: Current Contract Amount is the current contract value for registered/filed contracts, and values for pending actions as reported by the Administration. Since the City's asylum response began, some related contracts have been amended. Where amendments have been registered, the revised value of the contract is reflected. Otherwise, the original contract value is reflected.</t>
  </si>
  <si>
    <t xml:space="preserve">D: H+H emergency contracts are not filed with the Comptroller’s Office. The number of contract records and contract amount displayed here reflects what has been reported to the Comptroller's Office by the Mayoral Administration as of January 26, 2024.  </t>
  </si>
  <si>
    <t>For additional information please see the Comptroller's Office Contract Primer</t>
  </si>
  <si>
    <t xml:space="preserve">Note: Contract details may not be considered final until the point of registration/filing, and figures reflected in contract agreements such as units are subject to change after contract registration/filing </t>
  </si>
  <si>
    <t>Note: Amendments are reflected as additional records below; the original contract award amount is included in both the original contract award and the amendment's current contract amount.</t>
  </si>
  <si>
    <t>AF = Adults Families, SA = Single Adults FWC = Families with Children</t>
  </si>
  <si>
    <t>$1 values indicate placeholder until contracts are further along in contracting process, not the actual expected contract value</t>
  </si>
  <si>
    <t>Note: While not all records on this list are subject to registration requirements per section 2-12 of the PPB rules, the data in the "Number of Registered/Filed Contracts" column reflects contracts that are reflected in FMS</t>
  </si>
  <si>
    <t>Agency</t>
  </si>
  <si>
    <t>Name of Request for Proposal/ Contract Name</t>
  </si>
  <si>
    <t>Vendor</t>
  </si>
  <si>
    <t>Program</t>
  </si>
  <si>
    <t>Procurement Method</t>
  </si>
  <si>
    <t>Number of Units (if applicable)</t>
  </si>
  <si>
    <t>Population Served</t>
  </si>
  <si>
    <t>Contract Start Date</t>
  </si>
  <si>
    <t>Contract End Date</t>
  </si>
  <si>
    <t>Award Amount</t>
  </si>
  <si>
    <t>Current Contract Amount</t>
  </si>
  <si>
    <t>Contract ID</t>
  </si>
  <si>
    <t>Contract Registration Date</t>
  </si>
  <si>
    <t>Contract Number Registered Yes/No</t>
  </si>
  <si>
    <t>Reported Sub Contractors</t>
  </si>
  <si>
    <t>CTR-ID</t>
  </si>
  <si>
    <t>EPIN</t>
  </si>
  <si>
    <t>Emergency Shower Trailers for Respite Centers</t>
  </si>
  <si>
    <t>Imperial Restrooms Inc</t>
  </si>
  <si>
    <t>Housing Recovery Operations</t>
  </si>
  <si>
    <t>Emergency</t>
  </si>
  <si>
    <t/>
  </si>
  <si>
    <t>05/26/2023</t>
  </si>
  <si>
    <t>05/23/2024</t>
  </si>
  <si>
    <t>MMA1-826-20248801730</t>
  </si>
  <si>
    <t>Yes</t>
  </si>
  <si>
    <t>Not available</t>
  </si>
  <si>
    <t>AI ENGINEERS, INC.</t>
  </si>
  <si>
    <t xml:space="preserve">CM SERVICES FOR TENT OPERATIONS </t>
  </si>
  <si>
    <t>CTA1-850-20247202101</t>
  </si>
  <si>
    <t>Emergency Laundry Service for Asylum Seekers Respite Centers</t>
  </si>
  <si>
    <t>CRC-MANAGEMENT CO LLC</t>
  </si>
  <si>
    <t>OPERATIONS</t>
  </si>
  <si>
    <t>06/19/2023</t>
  </si>
  <si>
    <t>06/18/2024</t>
  </si>
  <si>
    <t>CT1-017-20248803412</t>
  </si>
  <si>
    <t>01724E0001001</t>
  </si>
  <si>
    <t>MAINTENANCE REPAIR &amp; OPERATION SUPPLIES</t>
  </si>
  <si>
    <t>W W GRAINGER INC</t>
  </si>
  <si>
    <t>NYCEM using DCAS requiremnt contract</t>
  </si>
  <si>
    <t>Competitive Sealed Bid</t>
  </si>
  <si>
    <t>MAR-857-20181203197</t>
  </si>
  <si>
    <t>85718B8557KXL</t>
  </si>
  <si>
    <t>Citywide DCAS Contract for Baby Food and Formula</t>
  </si>
  <si>
    <t>ELEMENT 9</t>
  </si>
  <si>
    <t>PROCURE BABY FOOD FOR NYC DOC.</t>
  </si>
  <si>
    <t>Competitive Sealed BID</t>
  </si>
  <si>
    <t>MA1-857-20211202045</t>
  </si>
  <si>
    <t>DO1 017 20239949301</t>
  </si>
  <si>
    <t>Citywide Garner Contract for emergency services</t>
  </si>
  <si>
    <t>GARNER ENVIRONMENTAL SERVICES, INC</t>
  </si>
  <si>
    <t>H+H utilizing Garner contract for various HERRCs through an MOU with DCAS dated 09/28/2022</t>
  </si>
  <si>
    <t>Intergovernmental (Fed GSA Schedule 84)</t>
  </si>
  <si>
    <t>MA1-857-20211201516</t>
  </si>
  <si>
    <t>85717G8270KXLR001</t>
  </si>
  <si>
    <t>MA1-857-20181203197</t>
  </si>
  <si>
    <t>Surge Staffing Amendment #3</t>
  </si>
  <si>
    <t>HAGERTY CONSULTING INC. HAGERTY CONSULTING</t>
  </si>
  <si>
    <t>Program Consulting Firm to Assist with Surge Staffing</t>
  </si>
  <si>
    <t>Amendment</t>
  </si>
  <si>
    <t>CTR-017-20201408030</t>
  </si>
  <si>
    <t>01720P8152KXLA001</t>
  </si>
  <si>
    <t>Citywide Telecommunication Services- Wireless</t>
  </si>
  <si>
    <t>CELLCO PARTNERSHIP</t>
  </si>
  <si>
    <t>H+H is using Participation Agreement to the Master Services Agreement</t>
  </si>
  <si>
    <t xml:space="preserve">	
Competitive Sealed Proposal</t>
  </si>
  <si>
    <t>CT1-858-20211403931</t>
  </si>
  <si>
    <t>85821P8003KXL</t>
  </si>
  <si>
    <t>Third-Party Logistics Services Renewal #2</t>
  </si>
  <si>
    <t xml:space="preserve">	
GXO LOGISTICS WORLDWIDE</t>
  </si>
  <si>
    <t>Third-Party Logistics Services Renewal</t>
  </si>
  <si>
    <t>Renewal</t>
  </si>
  <si>
    <t>CT1-017-20238806317</t>
  </si>
  <si>
    <t>01723X8001KXLR001</t>
  </si>
  <si>
    <t>Third-Party Logistics Services</t>
  </si>
  <si>
    <t>Assignment</t>
  </si>
  <si>
    <t>CT1-017-20238805346</t>
  </si>
  <si>
    <t>01723X8001KXL</t>
  </si>
  <si>
    <t>Emergency Translations Services</t>
  </si>
  <si>
    <t>LANGUAGE BANK, INC</t>
  </si>
  <si>
    <t>Emergency Translations Services Renewal </t>
  </si>
  <si>
    <t>CT1-017-20238800816</t>
  </si>
  <si>
    <t>01720P8151KXLR001</t>
  </si>
  <si>
    <t>Program Consulting Firm  to Assist with Surge Staffing</t>
  </si>
  <si>
    <t>Competitive Sealed Proposal (RFP)</t>
  </si>
  <si>
    <t>CT1-017-20201408030</t>
  </si>
  <si>
    <t>01720P8152KXL</t>
  </si>
  <si>
    <t>BACK-UP OFFICE CLEANING SERVICES</t>
  </si>
  <si>
    <t xml:space="preserve">	
QUALITY FACILITY SOLUTIONS CORP</t>
  </si>
  <si>
    <t xml:space="preserve">	MA1-857-20228802436</t>
  </si>
  <si>
    <t>YMCA OF GREATER NEW YORK</t>
  </si>
  <si>
    <t xml:space="preserve">	CTR-260-20241403064</t>
  </si>
  <si>
    <t>NEW YORK STATE URBAN DEVELOPMENT CORPORATION d/b/a EMPIRE STATE DEVELOPMENT</t>
  </si>
  <si>
    <t>Emergency Solicitation for the DHS City Sanctuary Facilities - Extension</t>
  </si>
  <si>
    <t>NEIGHBORHOOD ASSOCIATION FOR INTER-CULTURAL AFFAIRS INC</t>
  </si>
  <si>
    <t>DHS Capacity &amp; Planning</t>
  </si>
  <si>
    <t>12/24/2022</t>
  </si>
  <si>
    <t>06/30/2026</t>
  </si>
  <si>
    <t>CTR-071-20238807441</t>
  </si>
  <si>
    <t>07123E0044001A001</t>
  </si>
  <si>
    <t>Emergency Solicitation for the DHS City Sanctuary Facilities</t>
  </si>
  <si>
    <t>MIDWAY LIVING INC</t>
  </si>
  <si>
    <t>FWC</t>
  </si>
  <si>
    <t>02/01/2023</t>
  </si>
  <si>
    <t>CTR-071-20238807437</t>
  </si>
  <si>
    <t>07123E0054001A001</t>
  </si>
  <si>
    <t>URBAN STRATEGIES INC</t>
  </si>
  <si>
    <t>10/15/2022</t>
  </si>
  <si>
    <t>CTR-071-20238806962</t>
  </si>
  <si>
    <t>07123E0034001A001</t>
  </si>
  <si>
    <t>VOCATIONAL INSTRUCTION PROJECT COMMUNITY SERVICES INC</t>
  </si>
  <si>
    <t>Family Services</t>
  </si>
  <si>
    <t>12/11/2022</t>
  </si>
  <si>
    <t>CTR-071-20238806959</t>
  </si>
  <si>
    <t>07123E0029001A001</t>
  </si>
  <si>
    <t xml:space="preserve">Emergency Solicitation for the DHS City Sanctuary Facilities - Extension </t>
  </si>
  <si>
    <t>PROJECT HOSPITALITY INC</t>
  </si>
  <si>
    <t>10/02/2022</t>
  </si>
  <si>
    <t>CTR-071-20238806049</t>
  </si>
  <si>
    <t>07123E0024001A001</t>
  </si>
  <si>
    <t>HIGHLAND PARK COMMUNITY DEVELOPMENT CORP.</t>
  </si>
  <si>
    <t>Stand Alone Transitional Residence for Families with Children</t>
  </si>
  <si>
    <t>10/22/2022</t>
  </si>
  <si>
    <t>CTR-071-20238806008</t>
  </si>
  <si>
    <t>07123E0025001A001</t>
  </si>
  <si>
    <t>10/08/2022</t>
  </si>
  <si>
    <t>CTR-071-20238805955</t>
  </si>
  <si>
    <t>07123E0018001A001</t>
  </si>
  <si>
    <t>HOUSING OPTIONS &amp; GERIATRIC ASSOCIATION RESOURCES INC</t>
  </si>
  <si>
    <t>Stand Alone Transitional Residence for Adult Families</t>
  </si>
  <si>
    <t>11/01/2022</t>
  </si>
  <si>
    <t>CTR-071-20238805573</t>
  </si>
  <si>
    <t>07123E0023001A001</t>
  </si>
  <si>
    <t>HANYC FOUNDATION INC</t>
  </si>
  <si>
    <t>09/01/2022</t>
  </si>
  <si>
    <t>08/31/2024</t>
  </si>
  <si>
    <t>CTR-071-20238805437</t>
  </si>
  <si>
    <t>07123E0021001A001</t>
  </si>
  <si>
    <t>HOME/LIFE SERVICES, INC</t>
  </si>
  <si>
    <t>Stand Alone Transitional Residence for Families with Single Adults</t>
  </si>
  <si>
    <t>09/19/2022</t>
  </si>
  <si>
    <t>CTR-071-20238804950</t>
  </si>
  <si>
    <t>07123E0002001A001</t>
  </si>
  <si>
    <t>BRONXWORKS INC</t>
  </si>
  <si>
    <t>09/16/2022</t>
  </si>
  <si>
    <t>CTR-071-20238804646</t>
  </si>
  <si>
    <t>07123E0007001A001</t>
  </si>
  <si>
    <t>Family Shelter (Tier II)</t>
  </si>
  <si>
    <t>09/06/2022</t>
  </si>
  <si>
    <t>CTR-071-20238804229</t>
  </si>
  <si>
    <t>07123E0006001A001</t>
  </si>
  <si>
    <t>CHILDREN'S RESCUE FUND - ICAHN HOUSE</t>
  </si>
  <si>
    <t>Emergency Shelter Social Services in Commercial Hotels for Homeless Families and Adults</t>
  </si>
  <si>
    <t>11/01/2020</t>
  </si>
  <si>
    <t>06/30/2024</t>
  </si>
  <si>
    <t>CTR-071-20211417717</t>
  </si>
  <si>
    <t>07121N8003KXLA002</t>
  </si>
  <si>
    <t>SAMARITAN DAYTOP VILLAGE INC</t>
  </si>
  <si>
    <t>12/01/2020</t>
  </si>
  <si>
    <t>CTR-071-20211417686</t>
  </si>
  <si>
    <t>07121N8001KXLA002</t>
  </si>
  <si>
    <t>ACACIA NETWORK HOUSING INC</t>
  </si>
  <si>
    <t>07/01/2020</t>
  </si>
  <si>
    <t>06/30/2023</t>
  </si>
  <si>
    <t>CTR-071-20210003679</t>
  </si>
  <si>
    <t>07117N0238001A002</t>
  </si>
  <si>
    <t>Homeless Services Meal Program Amendment</t>
  </si>
  <si>
    <t>WHITSONS FOOD SERVICE BRONX CORP</t>
  </si>
  <si>
    <t>Facilities and Logistics</t>
  </si>
  <si>
    <t>CTR-071-20210000736</t>
  </si>
  <si>
    <t>07121P8072KXLA003</t>
  </si>
  <si>
    <t>THE PORT AUTHORITY OF NEW YORK AND NEW JERSEY</t>
  </si>
  <si>
    <t>Metro Cards for asylum seekers  and AmeriCorps volunteers</t>
  </si>
  <si>
    <t>MTA</t>
  </si>
  <si>
    <t>Multiple sites</t>
  </si>
  <si>
    <t>HANYC Foundation</t>
  </si>
  <si>
    <t>EMERGENCY FOR RC FOR CM/BUILD SERVICES FOR HERRCS</t>
  </si>
  <si>
    <t>JACOBS PROJECT MANAGEMENT CO</t>
  </si>
  <si>
    <t>MMA1-850-20236201172</t>
  </si>
  <si>
    <t>GILBANE BUILDING COMPANY</t>
  </si>
  <si>
    <t>MMA1-850-20236201171</t>
  </si>
  <si>
    <t>HUDSON MERIDIAN CONSTRUCTION GROUP, LLC</t>
  </si>
  <si>
    <t>MMA1-850-20236201156</t>
  </si>
  <si>
    <t>Emergency Shower Trailers for Asylum Seekers</t>
  </si>
  <si>
    <t>OCP - Miscellaneous</t>
  </si>
  <si>
    <t>05/24/2023</t>
  </si>
  <si>
    <t>CT1-856-20238808782</t>
  </si>
  <si>
    <t>GARNER ENVIRONMENTAL SERVICES, INC.</t>
  </si>
  <si>
    <t>DCAS - Citywide Requirements Contract</t>
  </si>
  <si>
    <t>Existing</t>
  </si>
  <si>
    <t>MA1-857-20238804225</t>
  </si>
  <si>
    <t>85722G0004001</t>
  </si>
  <si>
    <t>PROVIDE SHELTER TO ASYLUM SEEKERS</t>
  </si>
  <si>
    <t>PORTS AMERICA INC</t>
  </si>
  <si>
    <t>LESSEE NEGOTIATION</t>
  </si>
  <si>
    <t>CT1-856-20235400676</t>
  </si>
  <si>
    <t>GARNER ENVIRONMENTAL SERVICES INC</t>
  </si>
  <si>
    <t>EDC/APM/PM&amp;CS/PSI PROGRAMS</t>
  </si>
  <si>
    <t>03/24/2023</t>
  </si>
  <si>
    <t>03/23/2024</t>
  </si>
  <si>
    <t>CT1-806-20238808520</t>
  </si>
  <si>
    <t>NYC Asylum Seeker Navigation Center</t>
  </si>
  <si>
    <t>CATHOLIC CHARITIES COMMUNITY SERVICES ARCHDIOCESE OF NY</t>
  </si>
  <si>
    <t>Immigrant Services</t>
  </si>
  <si>
    <t>SA</t>
  </si>
  <si>
    <t>08/25/2022</t>
  </si>
  <si>
    <t>CT1-069-20238804543</t>
  </si>
  <si>
    <t>.Locum Tenens
.Network Temps</t>
  </si>
  <si>
    <t>06923E0001001</t>
  </si>
  <si>
    <t>Metro Cards for asylum seekers and AmeriCorps volunteers</t>
  </si>
  <si>
    <t>Metropolitan Transit Authority</t>
  </si>
  <si>
    <t>Pcard</t>
  </si>
  <si>
    <t>HERRC RFP</t>
  </si>
  <si>
    <t>Unknown</t>
  </si>
  <si>
    <t>RQCM_LGE, REQUIREMENTS CONTRACTS FOR CONSTRUCTION MANAGEMENT</t>
  </si>
  <si>
    <t>CONSIGLI CONSTRUCTION CO INC</t>
  </si>
  <si>
    <t>Request For Proposal</t>
  </si>
  <si>
    <t>MMA1-850-20238803422</t>
  </si>
  <si>
    <t>RQ_A&amp;E, TECHNICAL DESIGN REQUIREMENTS CONTRACTS FOR SMALL AN</t>
  </si>
  <si>
    <t>LYNCH EISINGER DESIGN ARCHITECTS PC</t>
  </si>
  <si>
    <t>MMA1-850-20228804951</t>
  </si>
  <si>
    <t>CTA1-850-20247000105</t>
  </si>
  <si>
    <t>CTA1-850-20237208942</t>
  </si>
  <si>
    <t>CM SVCS FPR HUMANITARIAN EMER RESPONSE&amp; RELIEF CTRS PGM ADMI</t>
  </si>
  <si>
    <t>CTA1-850-20237208941</t>
  </si>
  <si>
    <t>CM for Humanitarian Emerg. Resp. &amp; relief @orchard beach</t>
  </si>
  <si>
    <t>M to-Pros Development Inc.</t>
  </si>
  <si>
    <t>CTR-850-20238804094</t>
  </si>
  <si>
    <t>HERRC TV AND TV STAND FOR DEPLOYMENT</t>
  </si>
  <si>
    <t>ABRAHAMS CONSULTING LLC</t>
  </si>
  <si>
    <t>Public Safety</t>
  </si>
  <si>
    <t>MWBE Non Competitive Small Purchase</t>
  </si>
  <si>
    <t>08/24/2023</t>
  </si>
  <si>
    <t>CT1-858-20248802690</t>
  </si>
  <si>
    <t>85824W0047001</t>
  </si>
  <si>
    <t>K SYSTEMS SOLUTIONS LLC</t>
  </si>
  <si>
    <t>08/25/2023</t>
  </si>
  <si>
    <t>11/18/2023</t>
  </si>
  <si>
    <t>CT1-858-20248802650</t>
  </si>
  <si>
    <t>85824W0044001</t>
  </si>
  <si>
    <t>260 Discretionary Contract</t>
  </si>
  <si>
    <t>NEW YORK COMMON PANTRY INC</t>
  </si>
  <si>
    <t>DYCD Council Discretionary</t>
  </si>
  <si>
    <t>Line Item Appropriation</t>
  </si>
  <si>
    <t>07/01/2022</t>
  </si>
  <si>
    <t>CT1-260-20248801586</t>
  </si>
  <si>
    <t>26023L1462001</t>
  </si>
  <si>
    <t>LITTLE SISTERS OF THE ASSUMPTION FAM HEALTH SER</t>
  </si>
  <si>
    <t>CT1-260-20238808753</t>
  </si>
  <si>
    <t>26023L1465001</t>
  </si>
  <si>
    <t>932918U.0 Discretionary Contract</t>
  </si>
  <si>
    <t>AFRICAN SERVICES COMMITTEE, INC</t>
  </si>
  <si>
    <t>CT1-260-20238808296</t>
  </si>
  <si>
    <t>26023L1455001</t>
  </si>
  <si>
    <t>069 Discretionary Contract</t>
  </si>
  <si>
    <t>CONGREGATION BEIT SIMCHAT TORAH</t>
  </si>
  <si>
    <t>DSS Council Discretionary</t>
  </si>
  <si>
    <t>07/01/2021</t>
  </si>
  <si>
    <t>06/30/2022</t>
  </si>
  <si>
    <t>CT1-069-20228807220</t>
  </si>
  <si>
    <t>06922L0134001</t>
  </si>
  <si>
    <t>Legal services to the City re Asylum Seeker issues</t>
  </si>
  <si>
    <t>HARRIS BEACH PLLC</t>
  </si>
  <si>
    <t>NEGOTIATED ACQUISITION AND DOE NEGOTIATED SERVICES</t>
  </si>
  <si>
    <t>CT1-025-20248801974</t>
  </si>
  <si>
    <t>Allowance Amendments FY23 / IOI</t>
  </si>
  <si>
    <t>LEGAL SERVICES NYC</t>
  </si>
  <si>
    <t>Homelessness Prevention Administration</t>
  </si>
  <si>
    <t>07/01/2019</t>
  </si>
  <si>
    <t>CTR-069-20200001954</t>
  </si>
  <si>
    <t>06920F8001KXLA003</t>
  </si>
  <si>
    <t>77223- Immigrant Services for Youth</t>
  </si>
  <si>
    <t>BROOKLYN DEFENDER SERVICES</t>
  </si>
  <si>
    <t>Immigration/Refugee Assistance</t>
  </si>
  <si>
    <t>Negotiated Acquisition</t>
  </si>
  <si>
    <t>07/01/2023</t>
  </si>
  <si>
    <t>06/30/2025</t>
  </si>
  <si>
    <t>CT1-260-20248801204</t>
  </si>
  <si>
    <t>26024N8444KXL</t>
  </si>
  <si>
    <t>MOIA Legal Support Center Services - Renewal - CBO's Model 2</t>
  </si>
  <si>
    <t>NEW YORK LEGAL ASSISTANCE GROUPINC</t>
  </si>
  <si>
    <t>MAYOR'S OFFICE OF IMMIGRANT AFFAIRS (MOIA)</t>
  </si>
  <si>
    <t>12/31/2024</t>
  </si>
  <si>
    <t>CT1-069-20248802213</t>
  </si>
  <si>
    <t>06921P8342KXLR001</t>
  </si>
  <si>
    <t>Renewal of MOIA Legal Support Center Service in CBOs-Model 2</t>
  </si>
  <si>
    <t>LUTHERAN SOCIAL SERVICES OF METROPOLITAN NEW YORK INC</t>
  </si>
  <si>
    <t>CT1-069-20248801601</t>
  </si>
  <si>
    <t>06921P8346KXLR001</t>
  </si>
  <si>
    <t>Immigrant Opportunity Initiative NAE with Allowance</t>
  </si>
  <si>
    <t>THE LEGAL AID SOCIETY</t>
  </si>
  <si>
    <t>(1208) OFFICE OF LEGAL AFFAIRS</t>
  </si>
  <si>
    <t>Negotiated Acquisition Extension</t>
  </si>
  <si>
    <t>CT1-069-20248800222</t>
  </si>
  <si>
    <t>06923N0046001</t>
  </si>
  <si>
    <t>KIND INC</t>
  </si>
  <si>
    <t>CT1-069-20238800905</t>
  </si>
  <si>
    <t>06922L0116001</t>
  </si>
  <si>
    <t>MULTIPLE AWARDS</t>
  </si>
  <si>
    <t>CTA1-850-20247203963</t>
  </si>
  <si>
    <t>PROCURE AIR CONDITIONERS, WINDOW INSTALLED AND PORTABLE.</t>
  </si>
  <si>
    <t>KLEARVIEW APPLIANCE CORP</t>
  </si>
  <si>
    <t>MAR-857-20190000121</t>
  </si>
  <si>
    <t>455 JEFFERSON AVENUE LLC</t>
  </si>
  <si>
    <t>CT1-806-20231419396 </t>
  </si>
  <si>
    <t>MA1-857-20190000121</t>
  </si>
  <si>
    <t>THE CHURCHOF ST BRIGID</t>
  </si>
  <si>
    <t>CTR-017-20241400259</t>
  </si>
  <si>
    <t>EMERGENCY SHOWER TRAILERS FOR ASYLUM SEEKER RESPITE CENTERS</t>
  </si>
  <si>
    <t>IMPERIAL RESTROOMS INC</t>
  </si>
  <si>
    <t>CT1-826-20247201816</t>
  </si>
  <si>
    <t>LICENSE AGREEMENT FOR EMERGENCY SHELTER FOR ASYLEE SEEKER</t>
  </si>
  <si>
    <t>MAPLE DRAKE AUSTELL HOLDINGS LLC</t>
  </si>
  <si>
    <t>CT1-806-20241408446</t>
  </si>
  <si>
    <t>CT1-260-20241410232</t>
  </si>
  <si>
    <t>CT1-260-20241403064</t>
  </si>
  <si>
    <t>PO202300747, PO202400016</t>
  </si>
  <si>
    <t>CT1-260-20241403062</t>
  </si>
  <si>
    <t>PO202300745, PO202400040</t>
  </si>
  <si>
    <t>886 BROADWAY LLC</t>
  </si>
  <si>
    <t>CT1-017-20241401251</t>
  </si>
  <si>
    <t>01724I0001001</t>
  </si>
  <si>
    <t>Project Redirect Inc Of The District Of Columbia</t>
  </si>
  <si>
    <t>08/08/2023</t>
  </si>
  <si>
    <t>CT1-071-20248805104</t>
  </si>
  <si>
    <t>07124E0027001</t>
  </si>
  <si>
    <t>03/11/2023</t>
  </si>
  <si>
    <t>CT1-071-20248805404</t>
  </si>
  <si>
    <t>07124E0032001</t>
  </si>
  <si>
    <t>08/15/2023</t>
  </si>
  <si>
    <t>CT1-071-20248805075</t>
  </si>
  <si>
    <t>Russo's Fresh Gormet, LLC</t>
  </si>
  <si>
    <t>07124E0035001</t>
  </si>
  <si>
    <t>WOMEN IN NEED, INC.</t>
  </si>
  <si>
    <t>11/08/2023</t>
  </si>
  <si>
    <t>CT1-071-20248805029</t>
  </si>
  <si>
    <t>Russo's Fresh Gourmet, LLC.</t>
  </si>
  <si>
    <t>07124E0049001</t>
  </si>
  <si>
    <t>PEOPLE'S PATH INC</t>
  </si>
  <si>
    <t>04/20/2023</t>
  </si>
  <si>
    <t>CT1-071-20248804923</t>
  </si>
  <si>
    <t>07123E0081001</t>
  </si>
  <si>
    <t>05/16/2023</t>
  </si>
  <si>
    <t>CT1-071-20248804816</t>
  </si>
  <si>
    <t>Good Eats Bistro Aloft Corp.
Allied Universal</t>
  </si>
  <si>
    <t>07124E0028001</t>
  </si>
  <si>
    <t>PRACTICE OF PEACE FOUNDATION INC</t>
  </si>
  <si>
    <t>04/21/2023</t>
  </si>
  <si>
    <t>CT1-071-20248804781</t>
  </si>
  <si>
    <t>Gerrla, LLC
Russo's Fresh Gourmet</t>
  </si>
  <si>
    <t>07123E0079001</t>
  </si>
  <si>
    <t>Broken But Not Destroyed Corp</t>
  </si>
  <si>
    <t>05/12/2023</t>
  </si>
  <si>
    <t>CT1-071-20248804544</t>
  </si>
  <si>
    <t>07124E0002001</t>
  </si>
  <si>
    <t>07/05/2023</t>
  </si>
  <si>
    <t>CT1-071-20248804428</t>
  </si>
  <si>
    <t>07124E0015001</t>
  </si>
  <si>
    <t>BRONX FAMILY NETWORK INC</t>
  </si>
  <si>
    <t>04/27/2023</t>
  </si>
  <si>
    <t>CT1-071-20248804178</t>
  </si>
  <si>
    <t>07124E0014001</t>
  </si>
  <si>
    <t>Project Saving All Veterans From Exigency Inc</t>
  </si>
  <si>
    <t>05/17/2023</t>
  </si>
  <si>
    <t>CT1-071-20248804175</t>
  </si>
  <si>
    <t>Jabber Dorado Enterprises
Fields Protective Services</t>
  </si>
  <si>
    <t>07123E0089001</t>
  </si>
  <si>
    <t>04/25/2023</t>
  </si>
  <si>
    <t>CT1-071-20248804174</t>
  </si>
  <si>
    <t>.Westech Security &amp; Investigations
.NRP Food Solutions</t>
  </si>
  <si>
    <t>07123E0037001</t>
  </si>
  <si>
    <t>Urban Rebound Initiatives Inc</t>
  </si>
  <si>
    <t>03/27/2023</t>
  </si>
  <si>
    <t>CT1-071-20248803983</t>
  </si>
  <si>
    <t>07124E0030001</t>
  </si>
  <si>
    <t>CT1-071-20248803982</t>
  </si>
  <si>
    <t>07123E0073001</t>
  </si>
  <si>
    <t>Westhab, Inc.</t>
  </si>
  <si>
    <t>05/18/2023</t>
  </si>
  <si>
    <t>CT1-071-20248803895</t>
  </si>
  <si>
    <t>RUSSO'S FRESH GOURMET, LLC</t>
  </si>
  <si>
    <t>07124E0012001</t>
  </si>
  <si>
    <t>COMMUNITY MEDIATION SERVICES, INC.</t>
  </si>
  <si>
    <t>04/07/2023</t>
  </si>
  <si>
    <t>CT1-071-20248803843</t>
  </si>
  <si>
    <t>N.R.P. Food Solutions, LLC
Universal Protection Service, LLC. (d.b.a. Allied Universal Security Services)</t>
  </si>
  <si>
    <t>07123E0065001</t>
  </si>
  <si>
    <t>DIASPORA COMMUNITY SERVICES INC</t>
  </si>
  <si>
    <t>CT1-071-20248803842</t>
  </si>
  <si>
    <t>07123E0080001</t>
  </si>
  <si>
    <t>MANNA OF LIFE MINISTRIES INC</t>
  </si>
  <si>
    <t>07/11/2023</t>
  </si>
  <si>
    <t>CT1-071-20248803691</t>
  </si>
  <si>
    <t>07124E0010001</t>
  </si>
  <si>
    <t>HELP SOCIAL SERVICE CORPORATION</t>
  </si>
  <si>
    <t>04/15/2023</t>
  </si>
  <si>
    <t>CT1-071-20248803592</t>
  </si>
  <si>
    <t>07123E0064001</t>
  </si>
  <si>
    <t>HOMES FOR THE HOMELESS INC</t>
  </si>
  <si>
    <t>08/01/2023</t>
  </si>
  <si>
    <t>CT1-071-20248803565</t>
  </si>
  <si>
    <t>07124E0017001</t>
  </si>
  <si>
    <t>ELMCOR YOUTH &amp; ADULT ACTIVITIES INC</t>
  </si>
  <si>
    <t>07/13/2023</t>
  </si>
  <si>
    <t>CT1-071-20248803434</t>
  </si>
  <si>
    <t>07124E0009001</t>
  </si>
  <si>
    <t>12/22/2022</t>
  </si>
  <si>
    <t>CT1-071-20248803425</t>
  </si>
  <si>
    <t>MEDICAL STAFFING SERVICES INC</t>
  </si>
  <si>
    <t>07123E0050001</t>
  </si>
  <si>
    <t>CT1-071-20248803393</t>
  </si>
  <si>
    <t>07123E0076001</t>
  </si>
  <si>
    <t>CT1-071-20248803342</t>
  </si>
  <si>
    <t>07123E0088001</t>
  </si>
  <si>
    <t>COMMUNITY HOUSING INNOVATIONS INC</t>
  </si>
  <si>
    <t>05/01/2023</t>
  </si>
  <si>
    <t>CT1-071-20248803227</t>
  </si>
  <si>
    <t>07123E0072001</t>
  </si>
  <si>
    <t>01/10/2023</t>
  </si>
  <si>
    <t>CT1-071-20248803134</t>
  </si>
  <si>
    <t>Good Eats
Progaurd Protection</t>
  </si>
  <si>
    <t>07124E0005001</t>
  </si>
  <si>
    <t>CHEROKEE NATION MANAGEMENT &amp; CONSULTING LLC</t>
  </si>
  <si>
    <t>03/12/2023</t>
  </si>
  <si>
    <t>CT1-071-20248803133</t>
  </si>
  <si>
    <t>07124E0006001</t>
  </si>
  <si>
    <t>CT1-071-20248802798</t>
  </si>
  <si>
    <t>Food: Ambassador
Security: Proguard Protection</t>
  </si>
  <si>
    <t>07123E0067001</t>
  </si>
  <si>
    <t>06/01/2023</t>
  </si>
  <si>
    <t>CT1-071-20248802797</t>
  </si>
  <si>
    <t>Empire Realty Maintenance</t>
  </si>
  <si>
    <t>07123E0090001</t>
  </si>
  <si>
    <t>DHS Meal Program (BRONX)- Renewal</t>
  </si>
  <si>
    <t>GURTEJ DHALL</t>
  </si>
  <si>
    <t>CT1-071-20248802546</t>
  </si>
  <si>
    <t>07123X8006KXLR001</t>
  </si>
  <si>
    <t>Renewal of NYC/DHS Homeless Services Meal Program</t>
  </si>
  <si>
    <t>CT1-071-20248802540</t>
  </si>
  <si>
    <t>07121P8072KXLR001</t>
  </si>
  <si>
    <t>04/03/2023</t>
  </si>
  <si>
    <t>CT1-071-20248802089</t>
  </si>
  <si>
    <t>Good Eats Bistro Aloft Corp.</t>
  </si>
  <si>
    <t>07123E0058001</t>
  </si>
  <si>
    <t>DHS Meal Program - Citywide - Renewal</t>
  </si>
  <si>
    <t>RC STILLWELL LLC</t>
  </si>
  <si>
    <t>CT1-071-20248801853</t>
  </si>
  <si>
    <t>07123X8004KXLR001</t>
  </si>
  <si>
    <t>CT1-071-20248801843</t>
  </si>
  <si>
    <t>Russo’s Fresh Gourmet, LLC.</t>
  </si>
  <si>
    <t>07123E0077001</t>
  </si>
  <si>
    <t>VOLUNTEERS OF AMERICA GREATER NEW YORK INC</t>
  </si>
  <si>
    <t>12/19/2022</t>
  </si>
  <si>
    <t>CT1-071-20248801842</t>
  </si>
  <si>
    <t>Ambasador Food Services Corp., Prestige Towel &amp; Supply Co. Inc., 
Universal Protection Service, LLC (dba Allied Universal Security Service)</t>
  </si>
  <si>
    <t>07123E0084001</t>
  </si>
  <si>
    <t>SAINT PAULS INC</t>
  </si>
  <si>
    <t>04/26/2023</t>
  </si>
  <si>
    <t>CT1-071-20248801753</t>
  </si>
  <si>
    <t>Cornell Catering Company
Arrow Security</t>
  </si>
  <si>
    <t>07123E0075001</t>
  </si>
  <si>
    <t>NEW HOPE HOUSING CORPORATION</t>
  </si>
  <si>
    <t>AF</t>
  </si>
  <si>
    <t>12/27/2022</t>
  </si>
  <si>
    <t>12/26/2023</t>
  </si>
  <si>
    <t>CT1-071-20248801711</t>
  </si>
  <si>
    <t>GREEN KEY TEMP LLC</t>
  </si>
  <si>
    <t>07123E0052001</t>
  </si>
  <si>
    <t>HOUSING WORKS INC</t>
  </si>
  <si>
    <t>CT1-071-20248801692</t>
  </si>
  <si>
    <t>07123E0074001</t>
  </si>
  <si>
    <t>01/23/2023</t>
  </si>
  <si>
    <t>CT1-071-20248801554</t>
  </si>
  <si>
    <t>UNIVERSAL PROTECTION SERVICE LLC</t>
  </si>
  <si>
    <t>07123E0066001</t>
  </si>
  <si>
    <t>163RD STREET IMPROVEMENT COUNCIL INC</t>
  </si>
  <si>
    <t>02/27/2023</t>
  </si>
  <si>
    <t>CT1-071-20248801318</t>
  </si>
  <si>
    <t>07123E0057001</t>
  </si>
  <si>
    <t>CT1-071-20248801316</t>
  </si>
  <si>
    <t>07123E0047001</t>
  </si>
  <si>
    <t>CT1-071-20248801289</t>
  </si>
  <si>
    <t>.NRP Food Solutions, LLC
.Westech Security &amp; Investigations</t>
  </si>
  <si>
    <t>07123E0071001</t>
  </si>
  <si>
    <t>CTR-071-20248801289</t>
  </si>
  <si>
    <t>07123E0071001A001</t>
  </si>
  <si>
    <t>Temporary Staffing at Sanctuary Sites</t>
  </si>
  <si>
    <t>ESSEY GROUP LLC</t>
  </si>
  <si>
    <t>12/18/2023</t>
  </si>
  <si>
    <t>CT1-071-20248801265</t>
  </si>
  <si>
    <t>ADMIRAL STAFFING INC, CURE STAFFING INC, ECLARO INTERNATIONAL, FORUM HEALTHCARE STAFFING INC, GREEN KEY TEMP LLC, JENNIFER TEMPS, INC., MEDICAL STAFFING SERVICES INC</t>
  </si>
  <si>
    <t>07123E0056001</t>
  </si>
  <si>
    <t>01/03/2023</t>
  </si>
  <si>
    <t>01/02/2024</t>
  </si>
  <si>
    <t>CT1-071-20248801170</t>
  </si>
  <si>
    <t>JENNIFER TEMPS, INC.</t>
  </si>
  <si>
    <t>07123E0051001</t>
  </si>
  <si>
    <t>07123E0051001A001</t>
  </si>
  <si>
    <t>BRONX PARENT HOUSING NETWORK INC</t>
  </si>
  <si>
    <t>Adult Family Shelter</t>
  </si>
  <si>
    <t>CT1-071-20248800914</t>
  </si>
  <si>
    <t>07117N0245001R002</t>
  </si>
  <si>
    <t>Emergency Solicitation for the DHS City Sanctuary Facilities Renewal</t>
  </si>
  <si>
    <t>CT1-071-20248800585</t>
  </si>
  <si>
    <t>07123X8001KXLR001</t>
  </si>
  <si>
    <t>01/21/2023</t>
  </si>
  <si>
    <t>01/20/2024</t>
  </si>
  <si>
    <t>CT1-071-20238808612</t>
  </si>
  <si>
    <t>.A&amp;H Security Services, LLC.
.Good Eats Bistro Aloft Corp.</t>
  </si>
  <si>
    <t>07123E0083001</t>
  </si>
  <si>
    <t>07123E0083001A001</t>
  </si>
  <si>
    <t>CT1-071-20238808335</t>
  </si>
  <si>
    <t>Westech Security &amp; Investigations (approved)
NRP Food Solutions (approved)</t>
  </si>
  <si>
    <t>07123E0038001</t>
  </si>
  <si>
    <t>07123E0038001A001</t>
  </si>
  <si>
    <t>01/14/2023</t>
  </si>
  <si>
    <t>01/13/2024</t>
  </si>
  <si>
    <t>CT1-071-20238808254</t>
  </si>
  <si>
    <t>.NRP Food Solutions
.Security USA Inc.</t>
  </si>
  <si>
    <t>07123E0069001</t>
  </si>
  <si>
    <t>BHRAGS HOME CARE CORP</t>
  </si>
  <si>
    <t>12/30/2022</t>
  </si>
  <si>
    <t>CT1-071-20238808245</t>
  </si>
  <si>
    <t>.Fort NYC Security LLC, GIOVANNAS KITCHEN INC</t>
  </si>
  <si>
    <t>07123E0060001</t>
  </si>
  <si>
    <t>CTR-071-20238808245</t>
  </si>
  <si>
    <t>07123E0060001A001</t>
  </si>
  <si>
    <t>SCO FAMILY OF SERVICES</t>
  </si>
  <si>
    <t>12/26/2022</t>
  </si>
  <si>
    <t>12/25/2023</t>
  </si>
  <si>
    <t>CT1-071-20238808222</t>
  </si>
  <si>
    <t>07123E0040001</t>
  </si>
  <si>
    <t>07123E0040001A001</t>
  </si>
  <si>
    <t>12/29/2022</t>
  </si>
  <si>
    <t>12/28/2023</t>
  </si>
  <si>
    <t>CT1-071-20238808157</t>
  </si>
  <si>
    <t>.NRP Food Solutions
.Winfield Security</t>
  </si>
  <si>
    <t>07123E0085001</t>
  </si>
  <si>
    <t>Emergency Solicitation for the DHS City Sanctuary Facilities Extension</t>
  </si>
  <si>
    <t>12/16/2022</t>
  </si>
  <si>
    <t>CT1-071-20238808144</t>
  </si>
  <si>
    <t>Fort Security, NRP Food Solutions, LLC</t>
  </si>
  <si>
    <t>07123E0033001</t>
  </si>
  <si>
    <t>CTR-071-20238808144</t>
  </si>
  <si>
    <t>07123E0033001A001</t>
  </si>
  <si>
    <t>01/31/2023</t>
  </si>
  <si>
    <t>01/30/2024</t>
  </si>
  <si>
    <t>CT1-071-20238808127</t>
  </si>
  <si>
    <t>.Arrow Security (Security Services)
.Regina Caterers (Food)</t>
  </si>
  <si>
    <t>07123E0087001</t>
  </si>
  <si>
    <t>CT1-071-20238808117</t>
  </si>
  <si>
    <t>07123E0070001</t>
  </si>
  <si>
    <t>07123E0070001A001</t>
  </si>
  <si>
    <t>CT1-071-20238808099</t>
  </si>
  <si>
    <t>.Fort NYC Security LLC</t>
  </si>
  <si>
    <t>07123E0059001</t>
  </si>
  <si>
    <t>CTR-071-20238808099</t>
  </si>
  <si>
    <t>07123E0059001A001</t>
  </si>
  <si>
    <t>01/31/2024</t>
  </si>
  <si>
    <t>CT1-071-20238807812</t>
  </si>
  <si>
    <t>.Allied Universal Security Services, Industrial Security Service
.Regina Caterers (Food)</t>
  </si>
  <si>
    <t>07123E0063001</t>
  </si>
  <si>
    <t>Destination Tomorrow Inc</t>
  </si>
  <si>
    <t>Adult Services</t>
  </si>
  <si>
    <t>03/06/2023</t>
  </si>
  <si>
    <t>03/05/2024</t>
  </si>
  <si>
    <t>CT1-071-20238807625</t>
  </si>
  <si>
    <t>CURE STAFFING INC, REGINA CATERERS, Secureit Security Group Inc</t>
  </si>
  <si>
    <t>07123E0055001</t>
  </si>
  <si>
    <t>CTR-071-20238807625</t>
  </si>
  <si>
    <t>07123E0055001A001</t>
  </si>
  <si>
    <t>CT1-071-20238807442</t>
  </si>
  <si>
    <t>Beacon Hill Staffing Group
Clean City Laundry
Regina Caterers
A&amp;H Security Services</t>
  </si>
  <si>
    <t>07123E0041001</t>
  </si>
  <si>
    <t>CTR-071-20238807442</t>
  </si>
  <si>
    <t>07123E0041001A001</t>
  </si>
  <si>
    <t>CT1-071-20238807441</t>
  </si>
  <si>
    <t>A&amp;H Security Services, LLC
• Regina Caterers
• Beacon Hill Staffing, LLC (Approved)
• Clean City Laundry, Inc. (Approved)</t>
  </si>
  <si>
    <t>07123E0044001</t>
  </si>
  <si>
    <t>CT1-071-20238807437</t>
  </si>
  <si>
    <t>ECLARO INTERNATIONAL, GREATER SHIELD LLC, WHITSONS FOOD SERVICE BRONX CORP</t>
  </si>
  <si>
    <t>07123E0054001</t>
  </si>
  <si>
    <t>01/17/2023</t>
  </si>
  <si>
    <t>CT1-071-20238807412</t>
  </si>
  <si>
    <t>Whitson’s Food Service Bronx Corp, Ground Support Services</t>
  </si>
  <si>
    <t>07123E0042001</t>
  </si>
  <si>
    <t>CTR-071-20238807412</t>
  </si>
  <si>
    <t>07123E0042001A001</t>
  </si>
  <si>
    <t>01/15/2023</t>
  </si>
  <si>
    <t>01/14/2024</t>
  </si>
  <si>
    <t>CT1-071-20238807148</t>
  </si>
  <si>
    <t>365 Command IT
Regina Caterers</t>
  </si>
  <si>
    <t>07123E0031001</t>
  </si>
  <si>
    <t>CT1-071-20238806962</t>
  </si>
  <si>
    <t>Regina Caterers
Command IT, 365 LLC</t>
  </si>
  <si>
    <t>07123E0034001</t>
  </si>
  <si>
    <t>01/09/2024</t>
  </si>
  <si>
    <t>CT1-071-20238806961</t>
  </si>
  <si>
    <t>Russo’s Fresh Gourmet (approved)</t>
  </si>
  <si>
    <t>07123E0048001</t>
  </si>
  <si>
    <t>CTR-071-20238806961</t>
  </si>
  <si>
    <t>07123E0048001A001</t>
  </si>
  <si>
    <t>CT1-071-20238806960</t>
  </si>
  <si>
    <t>Regina Caterers, Universal Protection Service LP</t>
  </si>
  <si>
    <t>07123E0049001</t>
  </si>
  <si>
    <t>CTR-071-20238806960</t>
  </si>
  <si>
    <t>07123E0049001A001</t>
  </si>
  <si>
    <t>CT1-071-20238806959</t>
  </si>
  <si>
    <t>Good Eats Bistro
Proguard Protection</t>
  </si>
  <si>
    <t>07123E0029001</t>
  </si>
  <si>
    <t>12/20/2022</t>
  </si>
  <si>
    <t>12/19/2023</t>
  </si>
  <si>
    <t>CT1-071-20238806958</t>
  </si>
  <si>
    <t>Regina Caterers, Fields Protective Services</t>
  </si>
  <si>
    <t>07123E0039001</t>
  </si>
  <si>
    <t>CTR-071-20238806958</t>
  </si>
  <si>
    <t>07123E0039001A001</t>
  </si>
  <si>
    <t>CT1-071-20238806901</t>
  </si>
  <si>
    <t>FORUM HEALTHCARE STAFFING INC, NRP FOOD SOLUTIONS LLC, Winfield Security Corp</t>
  </si>
  <si>
    <t>07123E0053001</t>
  </si>
  <si>
    <t>Stand Alone Transitional Residence for Single Adults</t>
  </si>
  <si>
    <t>09/12/2022</t>
  </si>
  <si>
    <t>01/16/2023</t>
  </si>
  <si>
    <t>CT1-071-20238806855</t>
  </si>
  <si>
    <t>.Beacon Hill Staffing Group, LLC
.Clean City Laundry, Inc
.Regina Caterer's
.A&amp;H Security Services</t>
  </si>
  <si>
    <t>07123E0010001</t>
  </si>
  <si>
    <t>12/31/2022</t>
  </si>
  <si>
    <t>CT1-071-20238806802</t>
  </si>
  <si>
    <t>.Whitson's Food Service</t>
  </si>
  <si>
    <t>07123E0001001</t>
  </si>
  <si>
    <t>CT1-071-20238806768</t>
  </si>
  <si>
    <t>Food vendor is Regina Caterers
Security will be Allied Universal Security</t>
  </si>
  <si>
    <t>07123E0030001</t>
  </si>
  <si>
    <t>CTR-071-20238806768</t>
  </si>
  <si>
    <t>07123E0030001A001</t>
  </si>
  <si>
    <t>11/24/2022</t>
  </si>
  <si>
    <t>CT1-071-20238806685</t>
  </si>
  <si>
    <t>SECURITAS SECURITY SERVICES USA INC,Healthy Heart Food Service, Inc</t>
  </si>
  <si>
    <t>07123E0035001</t>
  </si>
  <si>
    <t>CTR-071-20238806685</t>
  </si>
  <si>
    <t>07123E0035001A001</t>
  </si>
  <si>
    <t>12/15/2023</t>
  </si>
  <si>
    <t>CT1-071-20238806566</t>
  </si>
  <si>
    <t>07123E0032001</t>
  </si>
  <si>
    <t>07123E0032001A001</t>
  </si>
  <si>
    <t>CT1-071-20238806533</t>
  </si>
  <si>
    <t>Food vendor is Regina Caterers,Security will be Allied Universal Security</t>
  </si>
  <si>
    <t>07123E0020001</t>
  </si>
  <si>
    <t>CTR-071-20238806533</t>
  </si>
  <si>
    <t>07123E0020001A001</t>
  </si>
  <si>
    <t>12/04/2022</t>
  </si>
  <si>
    <t>CT1-071-20238806284</t>
  </si>
  <si>
    <t>Allied Security
NRP Food Solutions</t>
  </si>
  <si>
    <t>07123E0027001</t>
  </si>
  <si>
    <t>CTR-071-20238806284</t>
  </si>
  <si>
    <t>07123E0027001A001</t>
  </si>
  <si>
    <t>10/14/2023</t>
  </si>
  <si>
    <t>CT1-071-20238806236</t>
  </si>
  <si>
    <t>NRP Food Solutions LLC (APPROVED)
24/7 Security Arzeno LLC
BHRAGS, Alliance, Inc.
FORT NYC SECURITY</t>
  </si>
  <si>
    <t>07123E0019001</t>
  </si>
  <si>
    <t>CTR-071-20238806236</t>
  </si>
  <si>
    <t>07123E0019001A001</t>
  </si>
  <si>
    <t>10/14/2022</t>
  </si>
  <si>
    <t>CT1-071-20238806195</t>
  </si>
  <si>
    <t>A&amp;H Security - Contracted Security Services
Atlantis Super wash – Contracted Laundry Services
Regina Caterers – Contracted Food Services
Clean City Laundry Inc
XCLUSIVEPC &amp; IT LLC</t>
  </si>
  <si>
    <t>07123E0028001</t>
  </si>
  <si>
    <t>CTR-071-20238806195</t>
  </si>
  <si>
    <t>07123E0028001A001</t>
  </si>
  <si>
    <t>CT1-071-20238806049</t>
  </si>
  <si>
    <t>Security USA, RC STILLWELL LLC
Whitson’s Culinary Group</t>
  </si>
  <si>
    <t>07123E0024001</t>
  </si>
  <si>
    <t>CT1-071-20238806008</t>
  </si>
  <si>
    <t>Regina Caterers</t>
  </si>
  <si>
    <t>07123E0025001</t>
  </si>
  <si>
    <t>09/20/2022</t>
  </si>
  <si>
    <t>09/19/2023</t>
  </si>
  <si>
    <t>CT1-071-20238805988</t>
  </si>
  <si>
    <t>A&amp;H Security - Contracted Security Services
Atlantis Super wash – Contracted Laundry Services
Regina Caterers – Contracted Food Services</t>
  </si>
  <si>
    <t>07123E0017001</t>
  </si>
  <si>
    <t>CTR-071-20238805988</t>
  </si>
  <si>
    <t>07123E0017001A001</t>
  </si>
  <si>
    <t>CT1-071-20238805955</t>
  </si>
  <si>
    <t>Security USA
Whitson’s Culinary Group</t>
  </si>
  <si>
    <t>07123E0018001</t>
  </si>
  <si>
    <t>09/18/2022</t>
  </si>
  <si>
    <t>09/17/2023</t>
  </si>
  <si>
    <t>CT1-071-20238805770</t>
  </si>
  <si>
    <t>07123E0014001</t>
  </si>
  <si>
    <t>CTR-071-20238805770</t>
  </si>
  <si>
    <t>07123E0014001A001</t>
  </si>
  <si>
    <t>10/10/2022</t>
  </si>
  <si>
    <t>10/09/2023</t>
  </si>
  <si>
    <t>CT1-071-20238805694</t>
  </si>
  <si>
    <t>A&amp;H SECURITY SERVICES LLC, Beacon Hill Staffing Group LLC, Clean City Laundry Inc, REGINA CATERERS</t>
  </si>
  <si>
    <t>07123E0026001</t>
  </si>
  <si>
    <t>CTR-071-20238805694</t>
  </si>
  <si>
    <t>07123E0026001A001</t>
  </si>
  <si>
    <t>CT1-071-20238805689</t>
  </si>
  <si>
    <t>Security USA -preliminary approval granted
NPR Foods - APPROVED - subcontract executed on 12/20/22.
Harlem Group DR Corp (subcontract ended on 12/19/22)</t>
  </si>
  <si>
    <t>07123E0013001</t>
  </si>
  <si>
    <t>CTR-071-20238805689</t>
  </si>
  <si>
    <t>07123E0013001A001</t>
  </si>
  <si>
    <t>CT1-071-20238805573</t>
  </si>
  <si>
    <t>A&amp;H Security
Good Easts Bistro</t>
  </si>
  <si>
    <t>07123E0023001</t>
  </si>
  <si>
    <t>DHS Administrative</t>
  </si>
  <si>
    <t>CT1-071-20238805437</t>
  </si>
  <si>
    <t>N/A</t>
  </si>
  <si>
    <t>07123E0021001</t>
  </si>
  <si>
    <t>COMUNILIFE INC</t>
  </si>
  <si>
    <t>10/03/2022</t>
  </si>
  <si>
    <t>CT1-071-20238805418</t>
  </si>
  <si>
    <t>A&amp;H Security
Regina Caterers</t>
  </si>
  <si>
    <t>07123E0022001</t>
  </si>
  <si>
    <t>CTR-071-20238805418</t>
  </si>
  <si>
    <t>07123E0022001A001</t>
  </si>
  <si>
    <t>09/23/2022</t>
  </si>
  <si>
    <t>09/22/2023</t>
  </si>
  <si>
    <t>CT1-071-20238804952</t>
  </si>
  <si>
    <t>.Allied Universal Security
.Regina Caterer's</t>
  </si>
  <si>
    <t>07123E0008001</t>
  </si>
  <si>
    <t>CTR-071-20238804952</t>
  </si>
  <si>
    <t>07123E0008001A001</t>
  </si>
  <si>
    <t>CT1-071-20238804950</t>
  </si>
  <si>
    <t>.Mauzone Kosher Products, LLC
.Winfield Security</t>
  </si>
  <si>
    <t>07123E0002001</t>
  </si>
  <si>
    <t>10/01/2022</t>
  </si>
  <si>
    <t>09/30/2023</t>
  </si>
  <si>
    <t>CT1-071-20238804949</t>
  </si>
  <si>
    <t>Mauzone Hosher Products, LLC
Winfield Security</t>
  </si>
  <si>
    <t>07123E0004001</t>
  </si>
  <si>
    <t>CTR-071-20238804949</t>
  </si>
  <si>
    <t>07123E0004001A001</t>
  </si>
  <si>
    <t>10/06/2022</t>
  </si>
  <si>
    <t>10/05/2023</t>
  </si>
  <si>
    <t>CT1-071-20238804948</t>
  </si>
  <si>
    <t>Approved: Precision Security</t>
  </si>
  <si>
    <t>07123E0012001</t>
  </si>
  <si>
    <t>CTR-071-20238804948</t>
  </si>
  <si>
    <t>07123E0012001A001</t>
  </si>
  <si>
    <t>10/02/2023</t>
  </si>
  <si>
    <t>CT1-071-20238804757</t>
  </si>
  <si>
    <t>.Allied Universal
.NRP Food Solutions</t>
  </si>
  <si>
    <t>07123E0009001</t>
  </si>
  <si>
    <t>CTR-071-20238804757</t>
  </si>
  <si>
    <t>07123E0009001A001</t>
  </si>
  <si>
    <t>CT1-071-20238804646</t>
  </si>
  <si>
    <t>.A&amp;H Security Services
.Regina Caterers, Inc.</t>
  </si>
  <si>
    <t>07123E0007001</t>
  </si>
  <si>
    <t>CT1-071-20238804369</t>
  </si>
  <si>
    <t>07123E0011001</t>
  </si>
  <si>
    <t>CTR-071-20238804369</t>
  </si>
  <si>
    <t>07123E0011001A001</t>
  </si>
  <si>
    <t>SA &amp; FWC</t>
  </si>
  <si>
    <t>CT1-071-20238804229</t>
  </si>
  <si>
    <t>Proguard Protection, Inc., Good Eats Bistro Aloft Corp.</t>
  </si>
  <si>
    <t>07123E0006001</t>
  </si>
  <si>
    <t>BLACK VETERANS FOR SOCIAL JUSTICE INC</t>
  </si>
  <si>
    <t>01/01/2020</t>
  </si>
  <si>
    <t>CTR-071-20201422502</t>
  </si>
  <si>
    <t>07120P8210KXLA002</t>
  </si>
  <si>
    <t>CT1-017-20241400259</t>
  </si>
  <si>
    <t>OUR LADY OF MT CARMEL</t>
  </si>
  <si>
    <t>CT1-017-20240002416</t>
  </si>
  <si>
    <t>01720I0005001</t>
  </si>
  <si>
    <t>Temporary Licensed Space for American Red Cross Facilities</t>
  </si>
  <si>
    <t>AMERICAN NATIONAL RED CROSS</t>
  </si>
  <si>
    <t>CT1-017-20231404307</t>
  </si>
  <si>
    <t>CTR-260-20241403062</t>
  </si>
  <si>
    <t>Planning, Program Management, Admin, Training &amp; Exercise MSA</t>
  </si>
  <si>
    <t>PLANNING AND PREPAREDNESS</t>
  </si>
  <si>
    <t>Competitive Sealed Proposal</t>
  </si>
  <si>
    <t>MMA1-017-20228805596</t>
  </si>
  <si>
    <t>01721P0001018</t>
  </si>
  <si>
    <t>PMQA Services for Asylum Seekers Applications Amendment #1</t>
  </si>
  <si>
    <t>INNOVATIVE BUSINESS CONCEPTS,INC</t>
  </si>
  <si>
    <t>Applications</t>
  </si>
  <si>
    <t>09/15/2022</t>
  </si>
  <si>
    <t>CTR-858-20238808095</t>
  </si>
  <si>
    <t>85823E0002001A001</t>
  </si>
  <si>
    <t>Integration Services for Asylum Seekers Application Amd #2</t>
  </si>
  <si>
    <t>MTX B2B SOLUTIONS LLC</t>
  </si>
  <si>
    <t>CTR-858-20238807857</t>
  </si>
  <si>
    <t>85823E0001001A001</t>
  </si>
  <si>
    <t>TO#001B-HRCCREXP</t>
  </si>
  <si>
    <t>PUBLIC BUILDINGS</t>
  </si>
  <si>
    <t>09/26/2022</t>
  </si>
  <si>
    <t>02/13/2023</t>
  </si>
  <si>
    <t>CTA1-850-20238804094</t>
  </si>
  <si>
    <t>85023Z0047001</t>
  </si>
  <si>
    <t>COMPULINK TECHNOLOGIES INC</t>
  </si>
  <si>
    <t>07/17/2023</t>
  </si>
  <si>
    <t>08/17/2023</t>
  </si>
  <si>
    <t>CT1-858-20248801699</t>
  </si>
  <si>
    <t>85824W0014001</t>
  </si>
  <si>
    <t>07/31/2023</t>
  </si>
  <si>
    <t>CT1-858-20248801470</t>
  </si>
  <si>
    <t>85824W0004001</t>
  </si>
  <si>
    <t>06/12/2023</t>
  </si>
  <si>
    <t>CT1-858-20238808637</t>
  </si>
  <si>
    <t>85823W0134001</t>
  </si>
  <si>
    <t>PMQA Services for Asylum Seekers Applications</t>
  </si>
  <si>
    <t>CT1-858-20238808095</t>
  </si>
  <si>
    <t>.Regina Caterers
.Command IT, 365 LLC</t>
  </si>
  <si>
    <t>Integration Services for Asylum Seekers Application</t>
  </si>
  <si>
    <t>CT1-858-20238807857</t>
  </si>
  <si>
    <t>American National Red Cross - Asylum Seeker</t>
  </si>
  <si>
    <t>05/04/2023</t>
  </si>
  <si>
    <t>CT1-806-20248805176</t>
  </si>
  <si>
    <t>NYDIS- HERRC Operation</t>
  </si>
  <si>
    <t>NEW YORK DISASTER INTERFAITH SERVICES</t>
  </si>
  <si>
    <t>CT1-806-20248804906</t>
  </si>
  <si>
    <t>DocGo-Asylee Housing Flex/Surge Program for NYC</t>
  </si>
  <si>
    <t>RAPID RELIABLE TESTING NY LLC</t>
  </si>
  <si>
    <t>05/05/2023</t>
  </si>
  <si>
    <t>05/04/2024</t>
  </si>
  <si>
    <t>CT1-806-20248801671</t>
  </si>
  <si>
    <t>Emergency On-Site Interpretation Services</t>
  </si>
  <si>
    <t>ACCURATE COMMUNICATION INC</t>
  </si>
  <si>
    <t>09/14/2022</t>
  </si>
  <si>
    <t>CT1-069-20238804743</t>
  </si>
  <si>
    <t>06923E0002001</t>
  </si>
  <si>
    <t>Essey dba On Call Counsel Asylum Seeker Application Temp Svc</t>
  </si>
  <si>
    <t>06/15/2023</t>
  </si>
  <si>
    <t>CT1-025-20248802807</t>
  </si>
  <si>
    <t>02524E0001001</t>
  </si>
  <si>
    <t>Emergency Plumbing Services for Respite Centers</t>
  </si>
  <si>
    <t>JOSEPHINE THE PLUMBER LLC</t>
  </si>
  <si>
    <t>ADMIN AND FINANCE</t>
  </si>
  <si>
    <t>06/13/2023</t>
  </si>
  <si>
    <t>06/12/2024</t>
  </si>
  <si>
    <t>CT1-017-20248802916</t>
  </si>
  <si>
    <t>01723E0003001</t>
  </si>
  <si>
    <t>Emergency Services for Asylum Seekers</t>
  </si>
  <si>
    <t>SLSCO LP</t>
  </si>
  <si>
    <t>10/17/2022</t>
  </si>
  <si>
    <t>10/16/2023</t>
  </si>
  <si>
    <t>CT1-017-20238805283</t>
  </si>
  <si>
    <t>• Security will be Allied Universal Security</t>
  </si>
  <si>
    <t>01723E0002001</t>
  </si>
  <si>
    <t>In-Person Interpretation Services</t>
  </si>
  <si>
    <t>EXTERNAL AFFAIRS</t>
  </si>
  <si>
    <t>CT1-017-20238803078</t>
  </si>
  <si>
    <t>01722W0013001</t>
  </si>
  <si>
    <t>Immediate Response Cards and Related Services - AS</t>
  </si>
  <si>
    <t>MOBILITY CAPITAL FINANCE INC</t>
  </si>
  <si>
    <t>01/01/2025</t>
  </si>
  <si>
    <t>CT1-806-20248804455</t>
  </si>
  <si>
    <t>80624E0027001</t>
  </si>
  <si>
    <t>Emergency On-Site Interpretation Services - Extension</t>
  </si>
  <si>
    <t>CTR-069-20238804743</t>
  </si>
  <si>
    <t>06923E0002001A001</t>
  </si>
  <si>
    <t>ENDGBV AMDNT to add Immigration Srvcs - Sanctuary for Fam</t>
  </si>
  <si>
    <t>SANCTUARY FOR FAMILIES INC</t>
  </si>
  <si>
    <t>Non-Residential Services</t>
  </si>
  <si>
    <t>04/01/2022</t>
  </si>
  <si>
    <t>CTR-069-20238803004</t>
  </si>
  <si>
    <t>06922N0059001A001</t>
  </si>
  <si>
    <t>886 Broadway LLC</t>
  </si>
  <si>
    <t>CTR-017-20241401251</t>
  </si>
  <si>
    <t>12/27/2023</t>
  </si>
  <si>
    <t>07124E0053001</t>
  </si>
  <si>
    <t>URBAN RESOURCE INSTITUTE</t>
  </si>
  <si>
    <t>11/02/2023</t>
  </si>
  <si>
    <t>07124E0052001</t>
  </si>
  <si>
    <t>11/10/2023</t>
  </si>
  <si>
    <t>07124E0051001</t>
  </si>
  <si>
    <t>12/01/2023</t>
  </si>
  <si>
    <t>07124E0050001</t>
  </si>
  <si>
    <t>07124E0047001</t>
  </si>
  <si>
    <t>UNITED SIKHS</t>
  </si>
  <si>
    <t>10/19/2023</t>
  </si>
  <si>
    <t>07124E0046001</t>
  </si>
  <si>
    <t>11/07/2023</t>
  </si>
  <si>
    <t>07124E0045001</t>
  </si>
  <si>
    <t>10/11/2023</t>
  </si>
  <si>
    <t>07124E0044001</t>
  </si>
  <si>
    <t>07124E0043001</t>
  </si>
  <si>
    <t>10/13/2023</t>
  </si>
  <si>
    <t>07124E0042001</t>
  </si>
  <si>
    <t>10/21/2023</t>
  </si>
  <si>
    <t>07124E0041001</t>
  </si>
  <si>
    <t>FAMILY SERVICES NETWORK OF NEW YORKINC</t>
  </si>
  <si>
    <t>10/26/2023</t>
  </si>
  <si>
    <t>07124E0040001</t>
  </si>
  <si>
    <t>Carter Lard</t>
  </si>
  <si>
    <t>10/25/2023</t>
  </si>
  <si>
    <t>07124E0039001</t>
  </si>
  <si>
    <t>10/18/2023</t>
  </si>
  <si>
    <t>07124E0038001</t>
  </si>
  <si>
    <t>10/03/2023</t>
  </si>
  <si>
    <t>07124E0037001</t>
  </si>
  <si>
    <t>CTR-017-20240002416</t>
  </si>
  <si>
    <t>09/12/2023</t>
  </si>
  <si>
    <t>07124E0029001</t>
  </si>
  <si>
    <t>GRAND CENTRAL NEIGHBORHOOD SOCIAL SERVICES CORPORATION</t>
  </si>
  <si>
    <t>08/02/2023</t>
  </si>
  <si>
    <t>07124E0021001</t>
  </si>
  <si>
    <t>08/16/2023</t>
  </si>
  <si>
    <t>07124E0023001</t>
  </si>
  <si>
    <t>09/14/2023</t>
  </si>
  <si>
    <t>07124E0019001</t>
  </si>
  <si>
    <t>CRF-HOUSE EAST, LLC</t>
  </si>
  <si>
    <t>10/20/2023</t>
  </si>
  <si>
    <t>07124E0018001</t>
  </si>
  <si>
    <t>05/06/2023</t>
  </si>
  <si>
    <t>05/05/2024</t>
  </si>
  <si>
    <t>07124E0013001</t>
  </si>
  <si>
    <t>GODDARD RIVERSIDE COMMUNITY CENTER</t>
  </si>
  <si>
    <t>07/12/2023</t>
  </si>
  <si>
    <t>07124E0011001</t>
  </si>
  <si>
    <t>UNITED CEREBRAL PALSY ASSOCIATIONS OF NEW YORK STATE INC</t>
  </si>
  <si>
    <t>07/18/2023</t>
  </si>
  <si>
    <t>07124E0008001</t>
  </si>
  <si>
    <t>07/20/2023</t>
  </si>
  <si>
    <t>07124E0007001</t>
  </si>
  <si>
    <t>04/26/2024</t>
  </si>
  <si>
    <t>07124E0004001</t>
  </si>
  <si>
    <t>PHOENIX HOUSES OF LONG ISLAND INC</t>
  </si>
  <si>
    <t>04/06/2024</t>
  </si>
  <si>
    <t>07123E0082001</t>
  </si>
  <si>
    <t>04/24/2024</t>
  </si>
  <si>
    <t>07123E0078001</t>
  </si>
  <si>
    <t>* HELP Social Service Corporation</t>
  </si>
  <si>
    <t>07124E0024001</t>
  </si>
  <si>
    <t>01/22/2023</t>
  </si>
  <si>
    <t>01/21/2024</t>
  </si>
  <si>
    <t>07123E0062001</t>
  </si>
  <si>
    <t>12/28/2022</t>
  </si>
  <si>
    <t>07123E0045001</t>
  </si>
  <si>
    <t>BHRAGS ALLIANCE INC</t>
  </si>
  <si>
    <t>.A&amp;H Security Services, LLC
.Regina Caterers
.Beacon Hill Staffing, LLC
.Clean City Laundry, Inc.</t>
  </si>
  <si>
    <t>07123E0043001</t>
  </si>
  <si>
    <t>07123E0036001</t>
  </si>
  <si>
    <t>08/31/2023</t>
  </si>
  <si>
    <t>.A&amp;H Security
.Atlantis Super Wash
.Regina Caterers</t>
  </si>
  <si>
    <t>07123E0016001</t>
  </si>
  <si>
    <t>07123E0015001</t>
  </si>
  <si>
    <t>HEALTH AND HOSPITALS</t>
  </si>
  <si>
    <t>1760 THIRD
AVE PROPERTY OWNER LLC</t>
  </si>
  <si>
    <t>4 West 31st Street Studios, Inc. (The Wolcott)</t>
  </si>
  <si>
    <t xml:space="preserve">AMDA Inc. </t>
  </si>
  <si>
    <t>Crowne Partners LLC</t>
  </si>
  <si>
    <t>multiple</t>
  </si>
  <si>
    <t>LIC COM, LLC</t>
  </si>
  <si>
    <t xml:space="preserve">Manhattan Stratford Arms, Inc. </t>
  </si>
  <si>
    <t>RXR 9-47 Hall Street Owner LLC</t>
  </si>
  <si>
    <t>NA</t>
  </si>
  <si>
    <t>W.W. Grainger, Inc</t>
  </si>
  <si>
    <t>Hotel space</t>
  </si>
  <si>
    <t>CYH Manhattan LLC (Stewart Hotel)</t>
  </si>
  <si>
    <t>Golden Seahorse LLC (Holiday Inn)</t>
  </si>
  <si>
    <t>YS 440W57 Owner LLC (The Watson)</t>
  </si>
  <si>
    <t>Baby products</t>
  </si>
  <si>
    <t>Babylab, Inc.</t>
  </si>
  <si>
    <t>Small purchase</t>
  </si>
  <si>
    <t>Medical screening/Inf Diseases</t>
  </si>
  <si>
    <t>Executive Medical Services (Affiliated Physicians)</t>
  </si>
  <si>
    <t>RFP</t>
  </si>
  <si>
    <t>Interpretation</t>
  </si>
  <si>
    <t>SignTalk, LLC</t>
  </si>
  <si>
    <t>Somos</t>
  </si>
  <si>
    <t>Project management</t>
  </si>
  <si>
    <t>Huron Consulting Services, LLC</t>
  </si>
  <si>
    <t>RP/HH Milford Plaza Lessee LP (Row NYC)</t>
  </si>
  <si>
    <t>Sodexo Laundry Services, Inc. and Nexera, LLC</t>
  </si>
  <si>
    <t>11-11 LIC Development LLC (Wingate by Wyndham)</t>
  </si>
  <si>
    <t>HERRC</t>
  </si>
  <si>
    <t>Temporary Staffing Services</t>
  </si>
  <si>
    <t>Aron Security, Inc. dba Arrow Security</t>
  </si>
  <si>
    <t>Stewart</t>
  </si>
  <si>
    <t>SOWs to existing HH agreement</t>
  </si>
  <si>
    <t>Paramount Hotel</t>
  </si>
  <si>
    <t>Holiday Inn</t>
  </si>
  <si>
    <t>Candler</t>
  </si>
  <si>
    <t>Candler Fire Warden</t>
  </si>
  <si>
    <t>AT&amp;T Corp.</t>
  </si>
  <si>
    <t>HappyNest, Inc.</t>
  </si>
  <si>
    <t>Maple 1 Farley Owner, LLC</t>
  </si>
  <si>
    <t>MedRite LLC</t>
  </si>
  <si>
    <t>NY Go Express, Inc.</t>
  </si>
  <si>
    <t>Paramount Astoria Assets, LLC</t>
  </si>
  <si>
    <t>Rethink Food NYC, Inc.</t>
  </si>
  <si>
    <t>RHC Operating, LLC</t>
  </si>
  <si>
    <t>RightSourcing, Inc.</t>
  </si>
  <si>
    <t>Verizon Wireless</t>
  </si>
  <si>
    <t>YS 220W42 Owner, LLC (Candler)</t>
  </si>
  <si>
    <t>Food for hotel</t>
  </si>
  <si>
    <t>Triage and referral</t>
  </si>
  <si>
    <t>Rapid Reliable Testing NY, LLC</t>
  </si>
  <si>
    <t>Hotel Space</t>
  </si>
  <si>
    <t>Saint P.A.U.L.S., Inc.</t>
  </si>
  <si>
    <t>07124E0003001</t>
  </si>
  <si>
    <t>07124E0026001</t>
  </si>
  <si>
    <t>Cherokee Nation Management and Consulting, LLC</t>
  </si>
  <si>
    <t>PHOENIX HOUSE</t>
  </si>
  <si>
    <t>07124E0001001</t>
  </si>
  <si>
    <t>Harlem Mothers and Fathers Stop Another Violent End (S.A.V.E.)</t>
  </si>
  <si>
    <t>07124E0036001</t>
  </si>
  <si>
    <t>Center for the Integration and Advancement of New Americans, Inc. (CIANA)</t>
  </si>
  <si>
    <t>07124E0016001</t>
  </si>
  <si>
    <t>CTR-017-20231404307</t>
  </si>
  <si>
    <t>ELITE CONSTRUCTION COMPANY OF NY</t>
  </si>
  <si>
    <t>CT1-850-20248802858</t>
  </si>
  <si>
    <t>ARMAND CORPORATION</t>
  </si>
  <si>
    <t>CT1-850-20247201607</t>
  </si>
  <si>
    <t>Docgo - Hotel Program Operations</t>
  </si>
  <si>
    <t>07/16/2024</t>
  </si>
  <si>
    <t>CT1-806-20248805364</t>
  </si>
  <si>
    <t>09/05/2023</t>
  </si>
  <si>
    <t>09/04/2024</t>
  </si>
  <si>
    <t>CT1-806-20248805325</t>
  </si>
  <si>
    <t>Neighborhood Association for Inter-Cultural Affairs (NAICA)</t>
  </si>
  <si>
    <t>8/1/2023</t>
  </si>
  <si>
    <t>6/30/2026</t>
  </si>
  <si>
    <t>07124E0020001</t>
  </si>
  <si>
    <t>Grand Central Neighborhood Social Services Corporation</t>
  </si>
  <si>
    <t>8/2/2023</t>
  </si>
  <si>
    <t>Housing Works, Inc.</t>
  </si>
  <si>
    <t>8/10/202</t>
  </si>
  <si>
    <t>07124E0025001</t>
  </si>
  <si>
    <t>Highland Park Community Development Corporation</t>
  </si>
  <si>
    <t>8/15/202</t>
  </si>
  <si>
    <t>Home/Life Services, Inc.</t>
  </si>
  <si>
    <t>8/23/202</t>
  </si>
  <si>
    <t>07124E0034001</t>
  </si>
  <si>
    <t>Acacia Network Housing, Inc.</t>
  </si>
  <si>
    <t>9/23/202</t>
  </si>
  <si>
    <t>07124E0031001</t>
  </si>
  <si>
    <t>07124E0033001</t>
  </si>
  <si>
    <t>Hotel Association of New York City (HANYC) -</t>
  </si>
  <si>
    <t>07/09/2023</t>
  </si>
  <si>
    <t>07/08/2024</t>
  </si>
  <si>
    <t>CT1-806-20248804631</t>
  </si>
  <si>
    <t>933004U 260 Discretionary Contract</t>
  </si>
  <si>
    <t>THE DOOR-A CENTER OF ALTERNATIVES INC</t>
  </si>
  <si>
    <t>CT1-260-20248803069</t>
  </si>
  <si>
    <t>26023L1559001</t>
  </si>
  <si>
    <t>NYC Asylum Seeker Navigation Center - Extension</t>
  </si>
  <si>
    <t>06923E0001001A001</t>
  </si>
  <si>
    <t>Voces Latinas Corporation</t>
  </si>
  <si>
    <t>BHRAGS Home Care Corp.</t>
  </si>
  <si>
    <t>Vocational Instruction Project Community Services</t>
  </si>
  <si>
    <t>2024001 - ASYLUM SEEKERS MONITOR-SHIP</t>
  </si>
  <si>
    <t>KPMG LLP</t>
  </si>
  <si>
    <t>Professional Services Legal</t>
  </si>
  <si>
    <t>CT1-032-20248803127</t>
  </si>
  <si>
    <t>03224E0001001</t>
  </si>
  <si>
    <t>Emergency Services for Asylum Seekers Amendment #1</t>
  </si>
  <si>
    <t>10/11/2022</t>
  </si>
  <si>
    <t>01723E0002001A001</t>
  </si>
  <si>
    <t>STATE CONTRACTING CORP OF NY</t>
  </si>
  <si>
    <t>ENS/EOD CONSTRUCTION</t>
  </si>
  <si>
    <t>12/13/2023</t>
  </si>
  <si>
    <t>12/12/2024</t>
  </si>
  <si>
    <t>Emergency Facility Management Services for Asylum Seekers Su</t>
  </si>
  <si>
    <t>QUALITY FACILITY SOLUTIONS CORP</t>
  </si>
  <si>
    <t>CHIEF OF STAFF</t>
  </si>
  <si>
    <t>10/15/2023</t>
  </si>
  <si>
    <t>10/14/2024</t>
  </si>
  <si>
    <t>01724E0002001</t>
  </si>
  <si>
    <t>Project ReDirect, Inc. of the District of Columbia</t>
  </si>
  <si>
    <t>07124E0048001</t>
  </si>
  <si>
    <t>Industrial Tent Systems LLC</t>
  </si>
  <si>
    <t>Data as of January 31, 2024</t>
  </si>
  <si>
    <t>Contract Budget File</t>
  </si>
  <si>
    <t>Reported by Agency in Contract Submission</t>
  </si>
  <si>
    <t>As reported by the Mayor's Office on January 26, 2024</t>
  </si>
  <si>
    <t>Contract Title</t>
  </si>
  <si>
    <t>Maximum Number of Units/Beds</t>
  </si>
  <si>
    <t>Number of Units Per Contract</t>
  </si>
  <si>
    <t>Units or Beds</t>
  </si>
  <si>
    <t>HANYC Pays Rent (Y/N)</t>
  </si>
  <si>
    <t>Units</t>
  </si>
  <si>
    <t>Beds</t>
  </si>
  <si>
    <t>Not Available</t>
  </si>
  <si>
    <t>HANYC</t>
  </si>
  <si>
    <t>Emergency Solicitation for the DHS City Sanctuary Facilities - Renewal</t>
  </si>
  <si>
    <t>Per Diem Rates for DHS Contracts that include Rental Payments</t>
  </si>
  <si>
    <t>DHS providers pay rent</t>
  </si>
  <si>
    <t>Shelter Population Type</t>
  </si>
  <si>
    <t>Number of Registered Contracts</t>
  </si>
  <si>
    <t>Number of Units (If Applicable)</t>
  </si>
  <si>
    <t>Average All-In Per Diem Rate</t>
  </si>
  <si>
    <t>Adult Families</t>
  </si>
  <si>
    <t>Families with Children</t>
  </si>
  <si>
    <t>Single Adults</t>
  </si>
  <si>
    <t>Excludes contracts where DHS has not indicated whether the contract includes rental payments.</t>
  </si>
  <si>
    <t>Per Diem Rates for DHS Contracts that do not include Rental Payments</t>
  </si>
  <si>
    <t>DHS providers do not pay rent</t>
  </si>
  <si>
    <t>Average All-In Per Diem Rate (Excluding Rent)</t>
  </si>
  <si>
    <t>These contracts provide services to those in shelter.</t>
  </si>
  <si>
    <t>C: The award values of MA1 and MMA1 contracts are not reflected in these totals as the values of these types of agreements represent potential contract capacity only. To better reflect the actual value associated with the use of these contracts to support asylum work, this summary displays totals based on the value of task orders issued against the corresponding MMA1s, as well as direct orders issued against corresponding MA1s, where an asylum-related budget code has been indicated. MA1-857-20238804225 DO1 spending is split between DCAS, OEM, and HPD. MA1-857-20211201516 DO1 spending is split between DCAS and DHS. MA1-857-201812031976 DO1 spending is split between OEM and DHS.</t>
  </si>
  <si>
    <t xml:space="preserve">DHS contracts with the Hotel Association of NYC (HANYC) to provide hotel rooms for the above shelter service providers. Please see the Comptroller's Comments on New York City’s Preliminary Budget for Fiscal Year 2025 for more information. </t>
  </si>
  <si>
    <t>PER DIEM RATE
(Contract amount/# of units/Length of contract)</t>
  </si>
  <si>
    <t>Mayor's Office. (Provided by the Mayor's Office on June 26, 2023, new information not included in November and March updates)</t>
  </si>
  <si>
    <t xml:space="preserve">E: City Hall provided the Comptroller's Office with a new list of asylum related emergency contracts on January 26, 2024, this list included the same H+H contracts as the November 3, 2023 update. </t>
  </si>
  <si>
    <r>
      <t xml:space="preserve">Data as of January 31, 2024 </t>
    </r>
    <r>
      <rPr>
        <vertAlign val="superscript"/>
        <sz val="11"/>
        <color theme="1"/>
        <rFont val="Calibri"/>
        <family val="2"/>
        <scheme val="minor"/>
      </rPr>
      <t>E</t>
    </r>
  </si>
  <si>
    <t>Emergency Solicitation for the City Sanctuary Facilities</t>
  </si>
  <si>
    <t>Emergency Shelter for Asylee Seeker</t>
  </si>
  <si>
    <t>HERRC BADGING SOLUTION</t>
  </si>
  <si>
    <t>HERRC CHARGING STATIONS</t>
  </si>
  <si>
    <t>HERRC RESPITE TV, SCANNER SHREDDERS</t>
  </si>
  <si>
    <t>HERCC BADGES, PRINTERS</t>
  </si>
  <si>
    <t>EMERGENCY FOR CM SERVICES AT HERRC</t>
  </si>
  <si>
    <t>HERRC - BOROUGH OF BROOKLYN</t>
  </si>
  <si>
    <t>HERRC TENT OPERATIONS</t>
  </si>
  <si>
    <t>LICENSE AGREEMENT</t>
  </si>
  <si>
    <t xml:space="preserve">Renewal + Allowance - Commercial Hotels </t>
  </si>
  <si>
    <t>Tents</t>
  </si>
  <si>
    <t xml:space="preserve">Excludes contracts where all extension information is not available (number of units or updated contract amount). </t>
  </si>
  <si>
    <t>Excludes contracts where all contract extension information is not available (number of units or updated contract amount).</t>
  </si>
  <si>
    <t>Construction Management/ Build Services For Humanitarian Emergency Response And Relief Centers (HERRC)</t>
  </si>
  <si>
    <t>DESIGN SERVICES</t>
  </si>
  <si>
    <t>Security/Staff</t>
  </si>
  <si>
    <t>TEMPORARY SHOWERS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</si>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</sst>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
    <numFmt numFmtId="165" formatCode="_(* #,##0_);_(* \(#,##0\);_(* &quot;-&quot;??_);_(@_)"/>
    <numFmt numFmtId="166"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u/>
      <sz val="11"/>
      <color theme="10"/>
      <name val="Calibri"/>
      <family val="2"/>
      <scheme val="minor"/>
    </font>
    <font>
      <sz val="11"/>
      <name val="Calibri"/>
      <family val="2"/>
    </font>
    <font>
      <sz val="11"/>
      <color rgb="FF444444"/>
      <name val="Calibri"/>
      <family val="2"/>
    </font>
    <font>
      <sz val="11"/>
      <color rgb="FF000000"/>
      <name val="Calibri"/>
      <family val="2"/>
    </font>
    <font>
      <b/>
      <sz val="11"/>
      <color theme="1"/>
      <name val="Calibri"/>
      <family val="2"/>
    </font>
    <font>
      <b/>
      <sz val="11"/>
      <name val="Calibri"/>
      <family val="2"/>
    </font>
    <font>
      <sz val="12"/>
      <color rgb="FF000000"/>
      <name val="Calibri"/>
      <family val="2"/>
      <scheme val="minor"/>
    </font>
    <font>
      <sz val="11"/>
      <color rgb="FF000000"/>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theme="6" tint="0.79998168889431442"/>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43" fontId="1" fillId="0" borderId="0" applyFont="0" applyFill="0" applyBorder="0" applyAlignment="0" applyProtection="0"/>
    <xf numFmtId="0" fontId="5" fillId="0" borderId="0" applyNumberFormat="0" applyFill="0" applyBorder="0" applyAlignment="0" applyProtection="0"/>
    <xf numFmtId="0" fontId="6" fillId="0" borderId="0"/>
    <xf numFmtId="0" fontId="6" fillId="0" borderId="0"/>
    <xf numFmtId="0" fontId="6" fillId="0" borderId="0"/>
    <xf numFmtId="0" fontId="6" fillId="0" borderId="0"/>
  </cellStyleXfs>
  <cellXfs count="59">
    <xf numFmtId="0" fontId="0" fillId="0" borderId="0" xfId="0"/>
    <xf numFmtId="0" fontId="2" fillId="0" borderId="1" xfId="0" applyFont="1" applyBorder="1"/>
    <xf numFmtId="0" fontId="0" fillId="0" borderId="1" xfId="0" applyBorder="1"/>
    <xf numFmtId="164" fontId="0" fillId="0" borderId="1" xfId="1" applyNumberFormat="1" applyFont="1" applyBorder="1"/>
    <xf numFmtId="0" fontId="0" fillId="0" borderId="1" xfId="0" applyBorder="1" applyAlignment="1">
      <alignment horizontal="right"/>
    </xf>
    <xf numFmtId="164" fontId="2" fillId="0" borderId="1" xfId="1" applyNumberFormat="1" applyFont="1" applyBorder="1"/>
    <xf numFmtId="0" fontId="5" fillId="0" borderId="0" xfId="2"/>
    <xf numFmtId="0" fontId="6" fillId="0" borderId="0" xfId="3" applyAlignment="1">
      <alignment wrapText="1"/>
    </xf>
    <xf numFmtId="0" fontId="7" fillId="0" borderId="0" xfId="0" applyFont="1" applyAlignment="1">
      <alignment wrapText="1"/>
    </xf>
    <xf numFmtId="0" fontId="0" fillId="0" borderId="1" xfId="0" applyBorder="1" applyAlignment="1">
      <alignment vertical="top"/>
    </xf>
    <xf numFmtId="0" fontId="0" fillId="0" borderId="1" xfId="0" applyBorder="1" applyAlignment="1">
      <alignment horizontal="left" vertical="top" wrapText="1"/>
    </xf>
    <xf numFmtId="164" fontId="0" fillId="0" borderId="1" xfId="0" applyNumberFormat="1" applyBorder="1" applyAlignment="1">
      <alignment horizontal="left" vertical="top" wrapText="1"/>
    </xf>
    <xf numFmtId="14" fontId="8" fillId="0" borderId="1" xfId="4" applyNumberFormat="1" applyFont="1" applyBorder="1" applyAlignment="1">
      <alignment horizontal="left" vertical="top"/>
    </xf>
    <xf numFmtId="164" fontId="8" fillId="0" borderId="1" xfId="4" applyNumberFormat="1" applyFont="1" applyBorder="1" applyAlignment="1">
      <alignment horizontal="left" vertical="top"/>
    </xf>
    <xf numFmtId="164" fontId="8" fillId="0" borderId="2" xfId="4" applyNumberFormat="1" applyFont="1" applyBorder="1" applyAlignment="1">
      <alignment horizontal="left" vertical="top"/>
    </xf>
    <xf numFmtId="0" fontId="0" fillId="0" borderId="1" xfId="0" applyBorder="1" applyAlignment="1">
      <alignment horizontal="left" vertical="top"/>
    </xf>
    <xf numFmtId="14" fontId="0" fillId="0" borderId="1" xfId="4" applyNumberFormat="1" applyFont="1" applyBorder="1" applyAlignment="1">
      <alignment horizontal="left" vertical="top" wrapText="1"/>
    </xf>
    <xf numFmtId="0" fontId="0" fillId="0" borderId="1" xfId="4" applyFont="1" applyBorder="1" applyAlignment="1">
      <alignment horizontal="left" vertical="top" wrapText="1"/>
    </xf>
    <xf numFmtId="0" fontId="0" fillId="0" borderId="1" xfId="0" applyBorder="1" applyAlignment="1">
      <alignment horizontal="left"/>
    </xf>
    <xf numFmtId="0" fontId="8" fillId="0" borderId="1" xfId="4" applyFont="1" applyBorder="1" applyAlignment="1">
      <alignment horizontal="left"/>
    </xf>
    <xf numFmtId="0" fontId="6" fillId="0" borderId="3" xfId="5" applyBorder="1"/>
    <xf numFmtId="14" fontId="0" fillId="0" borderId="1" xfId="0" applyNumberFormat="1" applyBorder="1" applyAlignment="1">
      <alignment horizontal="left" vertical="top"/>
    </xf>
    <xf numFmtId="0" fontId="6" fillId="0" borderId="0" xfId="6" applyAlignment="1">
      <alignment wrapText="1"/>
    </xf>
    <xf numFmtId="0" fontId="0" fillId="0" borderId="0" xfId="0" applyAlignment="1">
      <alignment wrapText="1"/>
    </xf>
    <xf numFmtId="166" fontId="0" fillId="0" borderId="1" xfId="0" applyNumberFormat="1" applyBorder="1" applyAlignment="1">
      <alignment horizontal="left" vertical="top"/>
    </xf>
    <xf numFmtId="0" fontId="8" fillId="0" borderId="1" xfId="4" applyFont="1" applyBorder="1" applyAlignment="1">
      <alignment horizontal="left" wrapText="1"/>
    </xf>
    <xf numFmtId="0" fontId="0" fillId="0" borderId="1" xfId="0" applyBorder="1" applyAlignment="1">
      <alignment vertical="top" wrapText="1"/>
    </xf>
    <xf numFmtId="0" fontId="9" fillId="0" borderId="4" xfId="0" applyFont="1" applyBorder="1"/>
    <xf numFmtId="0" fontId="0" fillId="0" borderId="5" xfId="0" applyBorder="1"/>
    <xf numFmtId="0" fontId="0" fillId="0" borderId="6" xfId="0" applyBorder="1"/>
    <xf numFmtId="0" fontId="6" fillId="0" borderId="6" xfId="0" applyFont="1" applyBorder="1"/>
    <xf numFmtId="0" fontId="0" fillId="0" borderId="7" xfId="0" applyBorder="1"/>
    <xf numFmtId="0" fontId="0" fillId="0" borderId="8" xfId="0" applyBorder="1"/>
    <xf numFmtId="165" fontId="0" fillId="0" borderId="1" xfId="0" applyNumberFormat="1" applyBorder="1"/>
    <xf numFmtId="164" fontId="0" fillId="0" borderId="9" xfId="0" applyNumberFormat="1" applyBorder="1"/>
    <xf numFmtId="0" fontId="6" fillId="0" borderId="8" xfId="0" applyFont="1" applyBorder="1"/>
    <xf numFmtId="165" fontId="0" fillId="0" borderId="10" xfId="0" applyNumberFormat="1" applyBorder="1"/>
    <xf numFmtId="164" fontId="0" fillId="0" borderId="11" xfId="0" applyNumberFormat="1" applyBorder="1"/>
    <xf numFmtId="0" fontId="10" fillId="0" borderId="0" xfId="0" applyFont="1"/>
    <xf numFmtId="0" fontId="0" fillId="0" borderId="7" xfId="0" applyBorder="1" applyAlignment="1">
      <alignment wrapText="1"/>
    </xf>
    <xf numFmtId="0" fontId="0" fillId="0" borderId="0" xfId="0" quotePrefix="1"/>
    <xf numFmtId="0" fontId="11" fillId="0" borderId="0" xfId="0" applyFont="1" applyAlignment="1">
      <alignment horizontal="left" vertical="center" indent="2"/>
    </xf>
    <xf numFmtId="0" fontId="0" fillId="0" borderId="12" xfId="0" applyBorder="1"/>
    <xf numFmtId="0" fontId="12" fillId="0" borderId="13" xfId="0" applyFont="1" applyBorder="1"/>
    <xf numFmtId="0" fontId="12" fillId="0" borderId="14" xfId="0" applyFont="1" applyBorder="1"/>
    <xf numFmtId="3" fontId="12" fillId="0" borderId="14" xfId="0" applyNumberFormat="1" applyFont="1" applyBorder="1"/>
    <xf numFmtId="0" fontId="12" fillId="0" borderId="0" xfId="0" applyFont="1"/>
    <xf numFmtId="3" fontId="0" fillId="0" borderId="1" xfId="0" applyNumberFormat="1" applyBorder="1" applyAlignment="1">
      <alignment horizontal="left" vertical="top" wrapText="1"/>
    </xf>
    <xf numFmtId="0" fontId="2" fillId="0" borderId="1" xfId="0" applyFont="1" applyBorder="1" applyAlignment="1">
      <alignment wrapText="1"/>
    </xf>
    <xf numFmtId="0" fontId="0" fillId="0" borderId="3" xfId="0" applyBorder="1" applyAlignment="1">
      <alignment wrapText="1"/>
    </xf>
    <xf numFmtId="165" fontId="0" fillId="0" borderId="0" xfId="0" applyNumberFormat="1"/>
    <xf numFmtId="164" fontId="12" fillId="0" borderId="15" xfId="0" applyNumberFormat="1" applyFont="1" applyBorder="1" applyAlignment="1">
      <alignment horizontal="right"/>
    </xf>
    <xf numFmtId="165" fontId="0" fillId="0" borderId="1" xfId="1" applyNumberFormat="1" applyFont="1" applyBorder="1" applyAlignment="1">
      <alignment horizontal="left" vertical="top" wrapText="1"/>
    </xf>
    <xf numFmtId="0" fontId="6" fillId="0" borderId="1" xfId="5" applyBorder="1"/>
    <xf numFmtId="0" fontId="0" fillId="0" borderId="3" xfId="0" applyBorder="1" applyAlignment="1">
      <alignment vertical="top"/>
    </xf>
    <xf numFmtId="0" fontId="0" fillId="0" borderId="3" xfId="0" applyBorder="1" applyAlignment="1">
      <alignment horizontal="left" vertical="top" wrapText="1"/>
    </xf>
    <xf numFmtId="164" fontId="0" fillId="0" borderId="3" xfId="0" applyNumberFormat="1" applyBorder="1" applyAlignment="1">
      <alignment horizontal="left" vertical="top" wrapText="1"/>
    </xf>
    <xf numFmtId="0" fontId="0" fillId="0" borderId="2" xfId="0" applyBorder="1"/>
    <xf numFmtId="164" fontId="0" fillId="0" borderId="1" xfId="0" applyNumberFormat="1" applyBorder="1" applyAlignment="1">
      <alignment horizontal="right" vertical="top"/>
    </xf>
  </cellXfs>
  <cellStyles count="7">
    <cellStyle name="Comma" xfId="1" builtinId="3"/>
    <cellStyle name="Hyperlink" xfId="2" builtinId="8"/>
    <cellStyle name="Normal" xfId="0" builtinId="0"/>
    <cellStyle name="Normal 2" xfId="4" xr:uid="{2BA7799C-DC50-4731-8AA6-E0F3D9E9D68A}"/>
    <cellStyle name="Normal 3" xfId="5" xr:uid="{260AF736-AA79-4F4B-B25F-059A0151DA5C}"/>
    <cellStyle name="Normal 3 2" xfId="6" xr:uid="{D093D6E4-B0F3-4C43-A3C2-B60FB657B1A0}"/>
    <cellStyle name="Normal 3_Contracts" xfId="3" xr:uid="{5EE3CFEB-232D-4695-86BF-6D0E9ACDF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nyccomptroller.sharepoint.com/sites/Budget/Shared%20Documents/Asylum%20Seekers/Contract_Information/FY%202025%20Prelim%20Update/Copy%20of%20KnownAsylumContracts_AsOf_1copy.xlsx" TargetMode="External"/><Relationship Id="rId1" Type="http://schemas.openxmlformats.org/officeDocument/2006/relationships/externalLinkPath" Target="Copy%20of%20KnownAsylumContracts_AsOf_1cop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driveId="b!1BjCXMalA0GL3-kCSgOBaVz2J7DXAVtPvACkpeCBRVuD7lkcLsMGRJLdWOVzHaOQ" itemId="014S5PPKOR4SZ7DJSOLJHYK5DH5CC6TAXA">
      <xxl21:absoluteUrl r:id="rId2"/>
    </xxl21:alternateUrls>
    <sheetNames>
      <sheetName val="Registered DHS NOVEMBER"/>
      <sheetName val="Pivot"/>
      <sheetName val="Sheet1"/>
      <sheetName val="Sheet1 (2)"/>
      <sheetName val="Acerno_Cache_XXXXX"/>
      <sheetName val="Agency Summary"/>
      <sheetName val="Contracts"/>
      <sheetName val="Registered DHS"/>
      <sheetName val="Per Diem Registered with Rent"/>
      <sheetName val="Per Diem Registered (No Rent)"/>
      <sheetName val="NEW FROM BCA"/>
      <sheetName val="HANYC"/>
      <sheetName val="DHS Jan26 2024 (2)"/>
    </sheetNames>
    <sheetDataSet>
      <sheetData sheetId="0">
        <row r="1">
          <cell r="G1" t="str">
            <v>Contract Budget File</v>
          </cell>
        </row>
        <row r="2">
          <cell r="G2" t="str">
            <v>Number of Units Per Contract</v>
          </cell>
          <cell r="O2" t="str">
            <v>Contract ID</v>
          </cell>
        </row>
        <row r="3">
          <cell r="G3">
            <v>71</v>
          </cell>
          <cell r="O3" t="str">
            <v>CT1-071-20238804229</v>
          </cell>
        </row>
        <row r="4">
          <cell r="G4">
            <v>85</v>
          </cell>
          <cell r="O4" t="str">
            <v>CT1-071-20238804369</v>
          </cell>
        </row>
        <row r="5">
          <cell r="G5">
            <v>91</v>
          </cell>
          <cell r="O5" t="str">
            <v>CT1-071-20238804646</v>
          </cell>
        </row>
        <row r="6">
          <cell r="G6">
            <v>77</v>
          </cell>
          <cell r="O6" t="str">
            <v>CT1-071-20238804949</v>
          </cell>
        </row>
        <row r="7">
          <cell r="G7">
            <v>173</v>
          </cell>
          <cell r="O7" t="str">
            <v>CT1-071-20238804950</v>
          </cell>
        </row>
        <row r="8">
          <cell r="G8">
            <v>167</v>
          </cell>
          <cell r="O8" t="str">
            <v>CT1-071-20238804952</v>
          </cell>
        </row>
        <row r="9">
          <cell r="G9">
            <v>68</v>
          </cell>
          <cell r="O9" t="str">
            <v>CT1-071-20238804757</v>
          </cell>
        </row>
        <row r="10">
          <cell r="G10">
            <v>5000</v>
          </cell>
          <cell r="O10" t="str">
            <v>CT1-071-20238805437</v>
          </cell>
        </row>
        <row r="11">
          <cell r="G11">
            <v>198</v>
          </cell>
          <cell r="O11" t="str">
            <v>CT1-071-20238804948</v>
          </cell>
        </row>
        <row r="12">
          <cell r="G12">
            <v>202</v>
          </cell>
          <cell r="O12" t="str">
            <v>CT1-071-20238805694</v>
          </cell>
        </row>
        <row r="13">
          <cell r="G13">
            <v>112</v>
          </cell>
          <cell r="O13" t="str">
            <v>CT1-071-20238805418</v>
          </cell>
        </row>
        <row r="14">
          <cell r="G14">
            <v>71</v>
          </cell>
          <cell r="O14" t="str">
            <v>CT1-071-20238805573</v>
          </cell>
        </row>
        <row r="15">
          <cell r="G15">
            <v>105</v>
          </cell>
          <cell r="O15" t="str">
            <v>CT1-071-20238805689</v>
          </cell>
        </row>
        <row r="16">
          <cell r="G16">
            <v>45</v>
          </cell>
          <cell r="O16" t="str">
            <v>CT1-071-20238805770</v>
          </cell>
        </row>
        <row r="17">
          <cell r="G17">
            <v>88</v>
          </cell>
          <cell r="O17" t="str">
            <v>CT1-071-20238805955</v>
          </cell>
        </row>
        <row r="18">
          <cell r="G18">
            <v>161</v>
          </cell>
          <cell r="O18" t="str">
            <v>CT1-071-20238806008</v>
          </cell>
        </row>
        <row r="19">
          <cell r="G19">
            <v>93</v>
          </cell>
          <cell r="O19" t="str">
            <v>CT1-071-20238806049</v>
          </cell>
        </row>
        <row r="20">
          <cell r="G20">
            <v>66</v>
          </cell>
          <cell r="O20" t="str">
            <v>CT1-071-20238805988</v>
          </cell>
        </row>
        <row r="21">
          <cell r="G21">
            <v>100</v>
          </cell>
          <cell r="O21" t="str">
            <v>CT1-071-20238806195</v>
          </cell>
        </row>
        <row r="22">
          <cell r="G22">
            <v>140</v>
          </cell>
          <cell r="O22" t="str">
            <v>CT1-071-20238806236</v>
          </cell>
        </row>
        <row r="23">
          <cell r="G23">
            <v>103</v>
          </cell>
          <cell r="O23" t="str">
            <v>CT1-071-20238806533</v>
          </cell>
        </row>
        <row r="24">
          <cell r="G24">
            <v>78</v>
          </cell>
          <cell r="O24" t="str">
            <v>CT1-071-20238806566</v>
          </cell>
        </row>
        <row r="25">
          <cell r="G25">
            <v>91</v>
          </cell>
          <cell r="O25" t="str">
            <v>CT1-071-20238806685</v>
          </cell>
        </row>
        <row r="26">
          <cell r="G26">
            <v>66</v>
          </cell>
          <cell r="O26" t="str">
            <v>CT1-071-20238806284</v>
          </cell>
        </row>
        <row r="27">
          <cell r="O27" t="str">
            <v>CTR-071-20210000736</v>
          </cell>
        </row>
        <row r="28">
          <cell r="G28">
            <v>104</v>
          </cell>
          <cell r="O28" t="str">
            <v>CT1-071-20238806855</v>
          </cell>
        </row>
        <row r="29">
          <cell r="G29">
            <v>49</v>
          </cell>
          <cell r="O29" t="str">
            <v>CT1-071-20238806958</v>
          </cell>
        </row>
        <row r="30">
          <cell r="G30">
            <v>241</v>
          </cell>
          <cell r="O30" t="str">
            <v>CT1-071-20238806959</v>
          </cell>
        </row>
        <row r="31">
          <cell r="G31">
            <v>70</v>
          </cell>
          <cell r="O31" t="str">
            <v>CT1-071-20238806768</v>
          </cell>
        </row>
        <row r="32">
          <cell r="G32">
            <v>120</v>
          </cell>
          <cell r="O32" t="str">
            <v>CT1-071-20238806901</v>
          </cell>
        </row>
        <row r="33">
          <cell r="G33" t="str">
            <v>Not available</v>
          </cell>
          <cell r="O33" t="str">
            <v>CT1-071-20238806962</v>
          </cell>
        </row>
        <row r="34">
          <cell r="G34">
            <v>71</v>
          </cell>
          <cell r="O34" t="str">
            <v>CT1-071-20238806960</v>
          </cell>
        </row>
        <row r="35">
          <cell r="G35">
            <v>112</v>
          </cell>
          <cell r="O35" t="str">
            <v>CT1-071-20238807412</v>
          </cell>
        </row>
        <row r="36">
          <cell r="G36" t="str">
            <v>Not available</v>
          </cell>
          <cell r="O36" t="str">
            <v>CT1-071-20238807437</v>
          </cell>
        </row>
        <row r="37">
          <cell r="G37">
            <v>56</v>
          </cell>
          <cell r="O37" t="str">
            <v>CT1-071-20238807148</v>
          </cell>
        </row>
        <row r="38">
          <cell r="G38">
            <v>289</v>
          </cell>
          <cell r="O38" t="str">
            <v>CT1-071-20238806961</v>
          </cell>
        </row>
        <row r="39">
          <cell r="G39">
            <v>147</v>
          </cell>
          <cell r="O39" t="str">
            <v>CT1-071-20238807442</v>
          </cell>
        </row>
        <row r="40">
          <cell r="G40">
            <v>40</v>
          </cell>
          <cell r="O40" t="str">
            <v>CT1-071-20238807625</v>
          </cell>
        </row>
        <row r="41">
          <cell r="G41">
            <v>300</v>
          </cell>
          <cell r="O41" t="str">
            <v>CT1-071-20238806802</v>
          </cell>
        </row>
        <row r="42">
          <cell r="G42" t="str">
            <v>Not available</v>
          </cell>
          <cell r="O42" t="str">
            <v>CT1-071-20238807812</v>
          </cell>
        </row>
        <row r="43">
          <cell r="G43" t="str">
            <v>Not available</v>
          </cell>
          <cell r="O43" t="str">
            <v>CT1-071-20238808144</v>
          </cell>
        </row>
        <row r="44">
          <cell r="G44" t="str">
            <v>Not available</v>
          </cell>
          <cell r="O44" t="str">
            <v>CT1-071-20238807441</v>
          </cell>
        </row>
        <row r="45">
          <cell r="G45" t="str">
            <v>Not available</v>
          </cell>
          <cell r="O45" t="str">
            <v>CT1-071-20238808222</v>
          </cell>
        </row>
        <row r="46">
          <cell r="G46">
            <v>47</v>
          </cell>
          <cell r="O46" t="str">
            <v>CT1-071-20238808157</v>
          </cell>
        </row>
        <row r="47">
          <cell r="G47">
            <v>104</v>
          </cell>
          <cell r="O47" t="str">
            <v>CT1-071-20238808335</v>
          </cell>
        </row>
        <row r="48">
          <cell r="O48" t="str">
            <v>CT1-806-20231419396 </v>
          </cell>
        </row>
        <row r="49">
          <cell r="G49">
            <v>72</v>
          </cell>
          <cell r="O49" t="str">
            <v>CT1-071-20238808254</v>
          </cell>
        </row>
        <row r="50">
          <cell r="G50" t="str">
            <v>Not available</v>
          </cell>
          <cell r="O50" t="str">
            <v>CT1-071-20238808612</v>
          </cell>
        </row>
        <row r="51">
          <cell r="G51">
            <v>100</v>
          </cell>
          <cell r="O51" t="str">
            <v>CT1-071-20238808099</v>
          </cell>
        </row>
        <row r="52">
          <cell r="G52">
            <v>90</v>
          </cell>
          <cell r="O52" t="str">
            <v>CT1-071-20238808117</v>
          </cell>
        </row>
        <row r="53">
          <cell r="G53">
            <v>90</v>
          </cell>
          <cell r="O53" t="str">
            <v>CT1-071-20238808127</v>
          </cell>
        </row>
        <row r="54">
          <cell r="O54" t="str">
            <v>CT1-071-20248800914</v>
          </cell>
        </row>
        <row r="55">
          <cell r="O55" t="str">
            <v>CT1-071-20248800585</v>
          </cell>
        </row>
        <row r="56">
          <cell r="G56">
            <v>90</v>
          </cell>
          <cell r="O56" t="str">
            <v>CT1-071-20238808245</v>
          </cell>
        </row>
        <row r="57">
          <cell r="G57">
            <v>120</v>
          </cell>
          <cell r="O57" t="str">
            <v>CT1-071-20248801289</v>
          </cell>
        </row>
        <row r="58">
          <cell r="O58" t="str">
            <v>CT1-071-20248801265</v>
          </cell>
        </row>
        <row r="59">
          <cell r="G59">
            <v>164</v>
          </cell>
          <cell r="O59" t="str">
            <v>CT1-071-20248801170</v>
          </cell>
        </row>
        <row r="60">
          <cell r="G60">
            <v>50</v>
          </cell>
          <cell r="O60" t="str">
            <v>CT1-071-20248801711</v>
          </cell>
        </row>
        <row r="61">
          <cell r="O61" t="str">
            <v>CTR-071-20211417686</v>
          </cell>
        </row>
        <row r="62">
          <cell r="O62" t="str">
            <v>CTR-071-20211417717</v>
          </cell>
        </row>
        <row r="63">
          <cell r="O63" t="str">
            <v>CT1-071-20248801316</v>
          </cell>
        </row>
        <row r="64">
          <cell r="O64" t="str">
            <v>CT1-071-20248801554</v>
          </cell>
        </row>
        <row r="65">
          <cell r="O65" t="str">
            <v>CT1-071-20248801842</v>
          </cell>
        </row>
        <row r="66">
          <cell r="O66" t="str">
            <v>CT1-071-20248802546</v>
          </cell>
        </row>
        <row r="67">
          <cell r="O67" t="str">
            <v>CT1-071-20248801853</v>
          </cell>
        </row>
        <row r="68">
          <cell r="O68" t="str">
            <v>CT1-071-20248802540</v>
          </cell>
        </row>
        <row r="69">
          <cell r="O69" t="str">
            <v>CT1-071-20248801843</v>
          </cell>
        </row>
        <row r="70">
          <cell r="O70" t="str">
            <v>CT1-071-20248802089</v>
          </cell>
        </row>
        <row r="71">
          <cell r="O71" t="str">
            <v>CT1-071-20248802797</v>
          </cell>
        </row>
        <row r="72">
          <cell r="O72" t="str">
            <v>CTR-071-20238804229</v>
          </cell>
        </row>
        <row r="73">
          <cell r="O73" t="str">
            <v>CT1-071-20248803134</v>
          </cell>
        </row>
        <row r="74">
          <cell r="O74" t="str">
            <v>CT1-071-20248802798</v>
          </cell>
        </row>
        <row r="75">
          <cell r="O75" t="str">
            <v>CTR-071-20238805955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omptroller.nyc.gov/reports/contract-primer/?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F6823-5E08-4CEC-A072-AAE34D4282C5}">
  <sheetPr codeName="Sheet1"/>
  <dimension ref="A1:D33"/>
  <sheetViews>
    <sheetView tabSelected="1" zoomScale="90" zoomScaleNormal="90" workbookViewId="0">
      <selection activeCell="A5" sqref="A5"/>
    </sheetView>
  </sheetViews>
  <sheetFormatPr defaultRowHeight="15" x14ac:dyDescent="0.25"/>
  <cols>
    <col min="1" max="1" width="65.140625" customWidth="1"/>
    <col min="2" max="2" width="36.140625" customWidth="1"/>
    <col min="3" max="3" width="38.85546875" customWidth="1"/>
    <col min="4" max="4" width="26.140625" bestFit="1" customWidth="1"/>
  </cols>
  <sheetData>
    <row r="1" spans="1:4" ht="17.25" x14ac:dyDescent="0.25">
      <c r="A1" t="s">
        <v>1124</v>
      </c>
    </row>
    <row r="4" spans="1:4" ht="17.25" x14ac:dyDescent="0.25">
      <c r="A4" s="1" t="s">
        <v>27</v>
      </c>
      <c r="B4" s="1" t="s">
        <v>0</v>
      </c>
      <c r="C4" s="1" t="s">
        <v>1</v>
      </c>
      <c r="D4" s="1" t="s">
        <v>2</v>
      </c>
    </row>
    <row r="5" spans="1:4" x14ac:dyDescent="0.25">
      <c r="A5" s="2" t="s">
        <v>3</v>
      </c>
      <c r="B5" s="2">
        <v>12</v>
      </c>
      <c r="C5" s="2">
        <v>10</v>
      </c>
      <c r="D5" s="3">
        <v>86166673</v>
      </c>
    </row>
    <row r="6" spans="1:4" x14ac:dyDescent="0.25">
      <c r="A6" s="2" t="s">
        <v>4</v>
      </c>
      <c r="B6" s="2">
        <v>14</v>
      </c>
      <c r="C6" s="2">
        <v>14</v>
      </c>
      <c r="D6" s="3">
        <v>2746061.21</v>
      </c>
    </row>
    <row r="7" spans="1:4" x14ac:dyDescent="0.25">
      <c r="A7" s="2" t="s">
        <v>5</v>
      </c>
      <c r="B7" s="2">
        <v>1</v>
      </c>
      <c r="C7" s="2">
        <v>1</v>
      </c>
      <c r="D7" s="3">
        <v>0</v>
      </c>
    </row>
    <row r="8" spans="1:4" x14ac:dyDescent="0.25">
      <c r="A8" s="2" t="s">
        <v>6</v>
      </c>
      <c r="B8" s="2">
        <v>209</v>
      </c>
      <c r="C8" s="2">
        <v>122</v>
      </c>
      <c r="D8" s="3">
        <v>3916235559.8300004</v>
      </c>
    </row>
    <row r="9" spans="1:4" x14ac:dyDescent="0.25">
      <c r="A9" s="2" t="s">
        <v>7</v>
      </c>
      <c r="B9" s="2">
        <v>11</v>
      </c>
      <c r="C9" s="2">
        <v>3</v>
      </c>
      <c r="D9" s="3">
        <v>755275301.24000001</v>
      </c>
    </row>
    <row r="10" spans="1:4" x14ac:dyDescent="0.25">
      <c r="A10" s="2" t="s">
        <v>8</v>
      </c>
      <c r="B10" s="2">
        <v>10</v>
      </c>
      <c r="C10" s="2">
        <v>10</v>
      </c>
      <c r="D10" s="3">
        <v>291913605.59000003</v>
      </c>
    </row>
    <row r="11" spans="1:4" x14ac:dyDescent="0.25">
      <c r="A11" s="2" t="s">
        <v>9</v>
      </c>
      <c r="B11" s="2">
        <v>1</v>
      </c>
      <c r="C11" s="2">
        <v>1</v>
      </c>
      <c r="D11" s="3">
        <v>6890040</v>
      </c>
    </row>
    <row r="12" spans="1:4" x14ac:dyDescent="0.25">
      <c r="A12" s="2" t="s">
        <v>10</v>
      </c>
      <c r="B12" s="2">
        <v>11</v>
      </c>
      <c r="C12" s="2">
        <v>10</v>
      </c>
      <c r="D12" s="3">
        <v>51649953.859999999</v>
      </c>
    </row>
    <row r="13" spans="1:4" x14ac:dyDescent="0.25">
      <c r="A13" s="2" t="s">
        <v>11</v>
      </c>
      <c r="B13" s="2">
        <v>10</v>
      </c>
      <c r="C13" s="4">
        <v>9</v>
      </c>
      <c r="D13" s="3">
        <v>1857651</v>
      </c>
    </row>
    <row r="14" spans="1:4" x14ac:dyDescent="0.25">
      <c r="A14" s="2" t="s">
        <v>12</v>
      </c>
      <c r="B14" s="2">
        <v>1</v>
      </c>
      <c r="C14" s="4">
        <v>1</v>
      </c>
      <c r="D14" s="3">
        <v>18000000</v>
      </c>
    </row>
    <row r="15" spans="1:4" x14ac:dyDescent="0.25">
      <c r="A15" s="2" t="s">
        <v>13</v>
      </c>
      <c r="B15" s="2">
        <v>3</v>
      </c>
      <c r="C15" s="4" t="s">
        <v>1143</v>
      </c>
      <c r="D15" s="3">
        <v>0</v>
      </c>
    </row>
    <row r="16" spans="1:4" x14ac:dyDescent="0.25">
      <c r="A16" s="2" t="s">
        <v>14</v>
      </c>
      <c r="B16" s="2">
        <v>48</v>
      </c>
      <c r="C16" s="4" t="s">
        <v>1143</v>
      </c>
      <c r="D16" s="3">
        <v>2148713296</v>
      </c>
    </row>
    <row r="17" spans="1:4" x14ac:dyDescent="0.25">
      <c r="A17" s="2" t="s">
        <v>15</v>
      </c>
      <c r="B17" s="2">
        <v>2</v>
      </c>
      <c r="C17" s="2">
        <v>2</v>
      </c>
      <c r="D17" s="3">
        <v>15500000</v>
      </c>
    </row>
    <row r="18" spans="1:4" x14ac:dyDescent="0.25">
      <c r="A18" s="2" t="s">
        <v>16</v>
      </c>
      <c r="B18" s="2">
        <v>30</v>
      </c>
      <c r="C18" s="2">
        <v>21</v>
      </c>
      <c r="D18" s="3">
        <v>318007466.32000005</v>
      </c>
    </row>
    <row r="19" spans="1:4" ht="17.25" x14ac:dyDescent="0.25">
      <c r="A19" s="1" t="s">
        <v>17</v>
      </c>
      <c r="B19" s="1">
        <v>363</v>
      </c>
      <c r="C19" s="1">
        <v>204</v>
      </c>
      <c r="D19" s="5">
        <v>7612955608.0500011</v>
      </c>
    </row>
    <row r="23" spans="1:4" x14ac:dyDescent="0.25">
      <c r="A23" t="s">
        <v>18</v>
      </c>
    </row>
    <row r="24" spans="1:4" x14ac:dyDescent="0.25">
      <c r="A24" t="s">
        <v>19</v>
      </c>
    </row>
    <row r="25" spans="1:4" x14ac:dyDescent="0.25">
      <c r="A25" t="s">
        <v>1119</v>
      </c>
    </row>
    <row r="26" spans="1:4" x14ac:dyDescent="0.25">
      <c r="A26" t="s">
        <v>20</v>
      </c>
    </row>
    <row r="27" spans="1:4" x14ac:dyDescent="0.25">
      <c r="A27" t="s">
        <v>1123</v>
      </c>
    </row>
    <row r="30" spans="1:4" x14ac:dyDescent="0.25">
      <c r="A30" s="6" t="s">
        <v>21</v>
      </c>
    </row>
    <row r="31" spans="1:4" ht="15.75" x14ac:dyDescent="0.25">
      <c r="A31" s="41"/>
    </row>
    <row r="32" spans="1:4" ht="15.75" x14ac:dyDescent="0.25">
      <c r="A32" s="41"/>
    </row>
    <row r="33" spans="1:1" ht="15.75" x14ac:dyDescent="0.25">
      <c r="A33" s="41"/>
    </row>
  </sheetData>
  <hyperlinks>
    <hyperlink ref="A30" r:id="rId1" xr:uid="{58ECC40A-514F-46DC-A0D7-8A8CFE2798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8D06E-693C-4EFE-A0B3-8FA071E7DD78}">
  <sheetPr codeName="Sheet2"/>
  <dimension ref="A1:Q365"/>
  <sheetViews>
    <sheetView zoomScale="90" zoomScaleNormal="90" workbookViewId="0">
      <pane ySplit="2" topLeftCell="A3" activePane="bottomLeft" state="frozen"/>
      <selection pane="bottomLeft"/>
    </sheetView>
  </sheetViews>
  <sheetFormatPr defaultRowHeight="15" x14ac:dyDescent="0.25"/>
  <cols>
    <col min="1" max="1" width="69.42578125" bestFit="1" customWidth="1"/>
    <col min="2" max="2" width="50" customWidth="1"/>
    <col min="3" max="3" width="36" bestFit="1" customWidth="1"/>
    <col min="4" max="4" width="28" customWidth="1"/>
    <col min="5" max="5" width="24.5703125" customWidth="1"/>
    <col min="6" max="6" width="31.140625" bestFit="1" customWidth="1"/>
    <col min="7" max="7" width="22.85546875" customWidth="1"/>
    <col min="8" max="8" width="20.140625" bestFit="1" customWidth="1"/>
    <col min="9" max="9" width="19.140625" bestFit="1" customWidth="1"/>
    <col min="10" max="10" width="16.7109375" bestFit="1" customWidth="1"/>
    <col min="11" max="11" width="25.85546875" bestFit="1" customWidth="1"/>
    <col min="12" max="12" width="22.5703125" bestFit="1" customWidth="1"/>
    <col min="13" max="13" width="21.28515625" customWidth="1"/>
    <col min="14" max="14" width="23" customWidth="1"/>
    <col min="15" max="15" width="33.28515625" customWidth="1"/>
    <col min="16" max="16" width="16.5703125" customWidth="1"/>
    <col min="17" max="17" width="26.7109375" customWidth="1"/>
  </cols>
  <sheetData>
    <row r="1" spans="1:17" ht="144" customHeight="1" x14ac:dyDescent="0.25">
      <c r="B1" t="s">
        <v>1091</v>
      </c>
      <c r="D1" s="7" t="s">
        <v>22</v>
      </c>
      <c r="E1" s="7" t="s">
        <v>23</v>
      </c>
      <c r="G1" s="7" t="s">
        <v>24</v>
      </c>
      <c r="K1" s="7" t="s">
        <v>25</v>
      </c>
      <c r="M1" s="8" t="s">
        <v>26</v>
      </c>
      <c r="N1" s="8" t="s">
        <v>26</v>
      </c>
    </row>
    <row r="2" spans="1:17" x14ac:dyDescent="0.25">
      <c r="A2" s="20" t="s">
        <v>27</v>
      </c>
      <c r="B2" s="20" t="s">
        <v>28</v>
      </c>
      <c r="C2" s="20" t="s">
        <v>29</v>
      </c>
      <c r="D2" s="20" t="s">
        <v>30</v>
      </c>
      <c r="E2" s="20" t="s">
        <v>31</v>
      </c>
      <c r="F2" s="20" t="s">
        <v>32</v>
      </c>
      <c r="G2" s="20" t="s">
        <v>33</v>
      </c>
      <c r="H2" s="2" t="s">
        <v>34</v>
      </c>
      <c r="I2" s="2" t="s">
        <v>35</v>
      </c>
      <c r="J2" s="2" t="s">
        <v>36</v>
      </c>
      <c r="K2" s="2" t="s">
        <v>37</v>
      </c>
      <c r="L2" s="2" t="s">
        <v>38</v>
      </c>
      <c r="M2" s="2" t="s">
        <v>39</v>
      </c>
      <c r="N2" s="2" t="s">
        <v>40</v>
      </c>
      <c r="O2" s="2" t="s">
        <v>41</v>
      </c>
      <c r="P2" s="20" t="s">
        <v>42</v>
      </c>
      <c r="Q2" s="20" t="s">
        <v>43</v>
      </c>
    </row>
    <row r="3" spans="1:17" x14ac:dyDescent="0.25">
      <c r="A3" s="9" t="s">
        <v>10</v>
      </c>
      <c r="B3" s="10" t="s">
        <v>281</v>
      </c>
      <c r="C3" s="10" t="s">
        <v>322</v>
      </c>
      <c r="D3" s="11" t="s">
        <v>283</v>
      </c>
      <c r="E3" s="10" t="s">
        <v>270</v>
      </c>
      <c r="F3" s="10" t="s">
        <v>53</v>
      </c>
      <c r="G3" s="10" t="s">
        <v>53</v>
      </c>
      <c r="H3" s="12" t="s">
        <v>284</v>
      </c>
      <c r="I3" s="12" t="s">
        <v>285</v>
      </c>
      <c r="J3" s="13">
        <v>175000</v>
      </c>
      <c r="K3" s="14">
        <v>175000</v>
      </c>
      <c r="L3" s="15" t="s">
        <v>323</v>
      </c>
      <c r="M3" s="16">
        <v>44762</v>
      </c>
      <c r="N3" s="19" t="s">
        <v>52</v>
      </c>
      <c r="O3" s="18" t="s">
        <v>53</v>
      </c>
      <c r="P3" s="9">
        <v>4614954</v>
      </c>
      <c r="Q3" s="10" t="s">
        <v>324</v>
      </c>
    </row>
    <row r="4" spans="1:17" x14ac:dyDescent="0.25">
      <c r="A4" s="9" t="s">
        <v>10</v>
      </c>
      <c r="B4" s="10" t="s">
        <v>281</v>
      </c>
      <c r="C4" s="10" t="s">
        <v>282</v>
      </c>
      <c r="D4" s="11" t="s">
        <v>283</v>
      </c>
      <c r="E4" s="10" t="s">
        <v>270</v>
      </c>
      <c r="F4" s="10" t="s">
        <v>53</v>
      </c>
      <c r="G4" s="10" t="s">
        <v>53</v>
      </c>
      <c r="H4" s="12" t="s">
        <v>284</v>
      </c>
      <c r="I4" s="12" t="s">
        <v>285</v>
      </c>
      <c r="J4" s="13">
        <v>35000</v>
      </c>
      <c r="K4" s="14">
        <v>35000</v>
      </c>
      <c r="L4" s="15" t="s">
        <v>286</v>
      </c>
      <c r="M4" s="16">
        <v>44701</v>
      </c>
      <c r="N4" s="19" t="s">
        <v>52</v>
      </c>
      <c r="O4" s="18" t="s">
        <v>53</v>
      </c>
      <c r="P4" s="9">
        <v>4614972</v>
      </c>
      <c r="Q4" s="10" t="s">
        <v>287</v>
      </c>
    </row>
    <row r="5" spans="1:17" x14ac:dyDescent="0.25">
      <c r="A5" s="9" t="s">
        <v>9</v>
      </c>
      <c r="B5" s="10" t="s">
        <v>1070</v>
      </c>
      <c r="C5" s="10" t="s">
        <v>1071</v>
      </c>
      <c r="D5" s="11" t="s">
        <v>1072</v>
      </c>
      <c r="E5" s="10" t="s">
        <v>47</v>
      </c>
      <c r="F5" s="52"/>
      <c r="G5" s="11"/>
      <c r="H5" s="12">
        <v>45108</v>
      </c>
      <c r="I5" s="12">
        <v>45656</v>
      </c>
      <c r="J5" s="13">
        <v>6890040</v>
      </c>
      <c r="K5" s="14">
        <v>6890040</v>
      </c>
      <c r="L5" s="15" t="s">
        <v>1073</v>
      </c>
      <c r="M5" s="16">
        <v>45196</v>
      </c>
      <c r="N5" s="19" t="s">
        <v>52</v>
      </c>
      <c r="O5" s="18" t="s">
        <v>53</v>
      </c>
      <c r="P5" s="18" t="s">
        <v>53</v>
      </c>
      <c r="Q5" s="10" t="s">
        <v>1074</v>
      </c>
    </row>
    <row r="6" spans="1:17" x14ac:dyDescent="0.25">
      <c r="A6" s="9" t="s">
        <v>11</v>
      </c>
      <c r="B6" s="10" t="s">
        <v>267</v>
      </c>
      <c r="C6" s="10" t="s">
        <v>268</v>
      </c>
      <c r="D6" s="11" t="s">
        <v>269</v>
      </c>
      <c r="E6" s="10" t="s">
        <v>270</v>
      </c>
      <c r="F6" s="10" t="s">
        <v>53</v>
      </c>
      <c r="G6" s="10" t="s">
        <v>53</v>
      </c>
      <c r="H6" s="12" t="s">
        <v>271</v>
      </c>
      <c r="I6" s="12" t="s">
        <v>190</v>
      </c>
      <c r="J6" s="13">
        <v>100000</v>
      </c>
      <c r="K6" s="14">
        <v>100000</v>
      </c>
      <c r="L6" s="15" t="s">
        <v>272</v>
      </c>
      <c r="M6" s="16">
        <v>45128</v>
      </c>
      <c r="N6" s="19" t="s">
        <v>52</v>
      </c>
      <c r="O6" s="18" t="s">
        <v>53</v>
      </c>
      <c r="P6" s="9">
        <v>4949571</v>
      </c>
      <c r="Q6" s="10" t="s">
        <v>273</v>
      </c>
    </row>
    <row r="7" spans="1:17" ht="30" x14ac:dyDescent="0.25">
      <c r="A7" s="9" t="s">
        <v>11</v>
      </c>
      <c r="B7" s="10" t="s">
        <v>267</v>
      </c>
      <c r="C7" s="10" t="s">
        <v>274</v>
      </c>
      <c r="D7" s="11" t="s">
        <v>269</v>
      </c>
      <c r="E7" s="10" t="s">
        <v>270</v>
      </c>
      <c r="F7" s="10" t="s">
        <v>53</v>
      </c>
      <c r="G7" s="10" t="s">
        <v>53</v>
      </c>
      <c r="H7" s="12" t="s">
        <v>271</v>
      </c>
      <c r="I7" s="12" t="s">
        <v>190</v>
      </c>
      <c r="J7" s="13">
        <v>25000</v>
      </c>
      <c r="K7" s="14">
        <v>25000</v>
      </c>
      <c r="L7" s="15" t="s">
        <v>275</v>
      </c>
      <c r="M7" s="16">
        <v>45114</v>
      </c>
      <c r="N7" s="19" t="s">
        <v>52</v>
      </c>
      <c r="O7" s="18" t="s">
        <v>53</v>
      </c>
      <c r="P7" s="9">
        <v>4949574</v>
      </c>
      <c r="Q7" s="10" t="s">
        <v>276</v>
      </c>
    </row>
    <row r="8" spans="1:17" ht="30" x14ac:dyDescent="0.25">
      <c r="A8" s="9" t="s">
        <v>11</v>
      </c>
      <c r="B8" s="10" t="s">
        <v>298</v>
      </c>
      <c r="C8" s="10" t="s">
        <v>299</v>
      </c>
      <c r="D8" s="11" t="s">
        <v>300</v>
      </c>
      <c r="E8" s="10" t="s">
        <v>301</v>
      </c>
      <c r="F8" s="10" t="s">
        <v>53</v>
      </c>
      <c r="G8" s="10" t="s">
        <v>53</v>
      </c>
      <c r="H8" s="12" t="s">
        <v>302</v>
      </c>
      <c r="I8" s="12" t="s">
        <v>303</v>
      </c>
      <c r="J8" s="13">
        <v>217286</v>
      </c>
      <c r="K8" s="14">
        <v>217286</v>
      </c>
      <c r="L8" s="15" t="s">
        <v>304</v>
      </c>
      <c r="M8" s="16">
        <v>45148</v>
      </c>
      <c r="N8" s="19" t="s">
        <v>52</v>
      </c>
      <c r="O8" s="18" t="s">
        <v>53</v>
      </c>
      <c r="P8" s="9">
        <v>4927868</v>
      </c>
      <c r="Q8" s="10" t="s">
        <v>305</v>
      </c>
    </row>
    <row r="9" spans="1:17" x14ac:dyDescent="0.25">
      <c r="A9" s="9" t="s">
        <v>11</v>
      </c>
      <c r="B9" s="10" t="s">
        <v>277</v>
      </c>
      <c r="C9" s="10" t="s">
        <v>278</v>
      </c>
      <c r="D9" s="11" t="s">
        <v>269</v>
      </c>
      <c r="E9" s="10" t="s">
        <v>270</v>
      </c>
      <c r="F9" s="10" t="s">
        <v>53</v>
      </c>
      <c r="G9" s="10" t="s">
        <v>53</v>
      </c>
      <c r="H9" s="12" t="s">
        <v>271</v>
      </c>
      <c r="I9" s="12" t="s">
        <v>190</v>
      </c>
      <c r="J9" s="13">
        <v>50000</v>
      </c>
      <c r="K9" s="14">
        <v>50000</v>
      </c>
      <c r="L9" s="15" t="s">
        <v>279</v>
      </c>
      <c r="M9" s="16">
        <v>45082</v>
      </c>
      <c r="N9" s="19" t="s">
        <v>52</v>
      </c>
      <c r="O9" s="18" t="s">
        <v>53</v>
      </c>
      <c r="P9" s="9">
        <v>4949563</v>
      </c>
      <c r="Q9" s="10" t="s">
        <v>280</v>
      </c>
    </row>
    <row r="10" spans="1:17" ht="30" x14ac:dyDescent="0.25">
      <c r="A10" s="9" t="s">
        <v>11</v>
      </c>
      <c r="B10" s="10" t="s">
        <v>1061</v>
      </c>
      <c r="C10" s="10" t="s">
        <v>1062</v>
      </c>
      <c r="D10" s="11" t="s">
        <v>269</v>
      </c>
      <c r="E10" s="10" t="s">
        <v>270</v>
      </c>
      <c r="F10" s="52"/>
      <c r="G10" s="11"/>
      <c r="H10" s="12" t="s">
        <v>271</v>
      </c>
      <c r="I10" s="12" t="s">
        <v>190</v>
      </c>
      <c r="J10" s="13">
        <v>40000</v>
      </c>
      <c r="K10" s="14">
        <v>40000</v>
      </c>
      <c r="L10" s="15" t="s">
        <v>1063</v>
      </c>
      <c r="M10" s="16">
        <v>45197</v>
      </c>
      <c r="N10" s="19" t="s">
        <v>52</v>
      </c>
      <c r="O10" s="18" t="s">
        <v>53</v>
      </c>
      <c r="P10" s="9">
        <v>4959103</v>
      </c>
      <c r="Q10" s="10" t="s">
        <v>1064</v>
      </c>
    </row>
    <row r="11" spans="1:17" ht="30" x14ac:dyDescent="0.25">
      <c r="A11" s="9" t="s">
        <v>10</v>
      </c>
      <c r="B11" s="10" t="s">
        <v>292</v>
      </c>
      <c r="C11" s="10" t="s">
        <v>293</v>
      </c>
      <c r="D11" s="11" t="s">
        <v>294</v>
      </c>
      <c r="E11" s="10" t="s">
        <v>86</v>
      </c>
      <c r="F11" s="10" t="s">
        <v>53</v>
      </c>
      <c r="G11" s="10" t="s">
        <v>53</v>
      </c>
      <c r="H11" s="12" t="s">
        <v>295</v>
      </c>
      <c r="I11" s="12" t="s">
        <v>190</v>
      </c>
      <c r="J11" s="13">
        <v>574696.81000000006</v>
      </c>
      <c r="K11" s="14">
        <v>11000040.539999999</v>
      </c>
      <c r="L11" s="15" t="s">
        <v>296</v>
      </c>
      <c r="M11" s="16">
        <v>45167</v>
      </c>
      <c r="N11" s="19" t="s">
        <v>52</v>
      </c>
      <c r="O11" s="18" t="s">
        <v>53</v>
      </c>
      <c r="P11" s="9">
        <v>4898834</v>
      </c>
      <c r="Q11" s="10" t="s">
        <v>297</v>
      </c>
    </row>
    <row r="12" spans="1:17" ht="30" x14ac:dyDescent="0.25">
      <c r="A12" s="9" t="s">
        <v>7</v>
      </c>
      <c r="B12" s="10" t="s">
        <v>833</v>
      </c>
      <c r="C12" s="10" t="s">
        <v>793</v>
      </c>
      <c r="D12" s="11" t="s">
        <v>224</v>
      </c>
      <c r="E12" s="10" t="s">
        <v>47</v>
      </c>
      <c r="F12" s="10" t="s">
        <v>53</v>
      </c>
      <c r="G12" s="10" t="s">
        <v>53</v>
      </c>
      <c r="H12" s="12" t="s">
        <v>834</v>
      </c>
      <c r="I12" s="12" t="s">
        <v>302</v>
      </c>
      <c r="J12" s="13">
        <v>1290353</v>
      </c>
      <c r="K12" s="14">
        <v>1290353</v>
      </c>
      <c r="L12" s="15" t="s">
        <v>835</v>
      </c>
      <c r="M12" s="16" t="s">
        <v>53</v>
      </c>
      <c r="N12" s="19" t="s">
        <v>53</v>
      </c>
      <c r="O12" s="18" t="s">
        <v>53</v>
      </c>
      <c r="P12" s="9">
        <v>4958135</v>
      </c>
      <c r="Q12" s="10" t="e">
        <v>#NULL!</v>
      </c>
    </row>
    <row r="13" spans="1:17" x14ac:dyDescent="0.25">
      <c r="A13" s="9" t="s">
        <v>965</v>
      </c>
      <c r="B13" s="10" t="s">
        <v>980</v>
      </c>
      <c r="C13" s="10" t="s">
        <v>981</v>
      </c>
      <c r="D13" s="10" t="s">
        <v>53</v>
      </c>
      <c r="E13" s="10" t="s">
        <v>982</v>
      </c>
      <c r="F13" s="10" t="s">
        <v>53</v>
      </c>
      <c r="G13" s="10" t="s">
        <v>53</v>
      </c>
      <c r="H13" s="12">
        <v>44866</v>
      </c>
      <c r="I13" s="12">
        <v>45962</v>
      </c>
      <c r="J13" s="10" t="s">
        <v>53</v>
      </c>
      <c r="K13" s="14" t="s">
        <v>734</v>
      </c>
      <c r="L13" s="15" t="s">
        <v>53</v>
      </c>
      <c r="M13" s="16" t="s">
        <v>53</v>
      </c>
      <c r="N13" s="19" t="s">
        <v>53</v>
      </c>
      <c r="O13" s="18" t="s">
        <v>53</v>
      </c>
      <c r="P13" s="18" t="s">
        <v>53</v>
      </c>
      <c r="Q13" s="18" t="s">
        <v>53</v>
      </c>
    </row>
    <row r="14" spans="1:17" ht="30" x14ac:dyDescent="0.25">
      <c r="A14" s="9" t="s">
        <v>3</v>
      </c>
      <c r="B14" s="10" t="s">
        <v>114</v>
      </c>
      <c r="C14" s="10" t="s">
        <v>115</v>
      </c>
      <c r="D14" s="11" t="s">
        <v>66</v>
      </c>
      <c r="E14" s="10" t="s">
        <v>67</v>
      </c>
      <c r="F14" s="10" t="s">
        <v>53</v>
      </c>
      <c r="G14" s="10" t="s">
        <v>53</v>
      </c>
      <c r="H14" s="12">
        <v>44501</v>
      </c>
      <c r="I14" s="12">
        <v>46326</v>
      </c>
      <c r="J14" s="13">
        <v>10325136</v>
      </c>
      <c r="K14" s="14">
        <v>10325136</v>
      </c>
      <c r="L14" s="15" t="s">
        <v>116</v>
      </c>
      <c r="M14" s="16">
        <v>44600</v>
      </c>
      <c r="N14" s="19" t="s">
        <v>52</v>
      </c>
      <c r="O14" s="18" t="s">
        <v>53</v>
      </c>
      <c r="P14" s="18" t="s">
        <v>53</v>
      </c>
      <c r="Q14" s="18" t="s">
        <v>53</v>
      </c>
    </row>
    <row r="15" spans="1:17" ht="30" x14ac:dyDescent="0.25">
      <c r="A15" s="9" t="s">
        <v>965</v>
      </c>
      <c r="B15" s="10" t="s">
        <v>1001</v>
      </c>
      <c r="C15" s="10" t="s">
        <v>996</v>
      </c>
      <c r="D15" s="11" t="s">
        <v>998</v>
      </c>
      <c r="E15" s="10" t="s">
        <v>53</v>
      </c>
      <c r="F15" s="10" t="s">
        <v>53</v>
      </c>
      <c r="G15" s="10" t="s">
        <v>53</v>
      </c>
      <c r="H15" s="12">
        <v>44981</v>
      </c>
      <c r="I15" s="10" t="s">
        <v>53</v>
      </c>
      <c r="J15" s="13">
        <v>140000000</v>
      </c>
      <c r="K15" s="14" t="s">
        <v>734</v>
      </c>
      <c r="L15" s="15" t="s">
        <v>53</v>
      </c>
      <c r="M15" s="16" t="s">
        <v>53</v>
      </c>
      <c r="N15" s="19" t="s">
        <v>53</v>
      </c>
      <c r="O15" s="18" t="s">
        <v>53</v>
      </c>
      <c r="P15" s="18" t="s">
        <v>53</v>
      </c>
      <c r="Q15" s="18" t="s">
        <v>53</v>
      </c>
    </row>
    <row r="16" spans="1:17" ht="30" x14ac:dyDescent="0.25">
      <c r="A16" s="9" t="s">
        <v>965</v>
      </c>
      <c r="B16" s="10" t="s">
        <v>1002</v>
      </c>
      <c r="C16" s="10" t="s">
        <v>996</v>
      </c>
      <c r="D16" s="11" t="s">
        <v>998</v>
      </c>
      <c r="E16" s="10" t="s">
        <v>53</v>
      </c>
      <c r="F16" s="10" t="s">
        <v>53</v>
      </c>
      <c r="G16" s="10" t="s">
        <v>53</v>
      </c>
      <c r="H16" s="12">
        <v>44995</v>
      </c>
      <c r="I16" s="10" t="s">
        <v>53</v>
      </c>
      <c r="J16" s="13">
        <v>140000000</v>
      </c>
      <c r="K16" s="14" t="s">
        <v>734</v>
      </c>
      <c r="L16" s="15" t="s">
        <v>53</v>
      </c>
      <c r="M16" s="16" t="s">
        <v>53</v>
      </c>
      <c r="N16" s="19" t="s">
        <v>53</v>
      </c>
      <c r="O16" s="18" t="s">
        <v>53</v>
      </c>
      <c r="P16" s="18" t="s">
        <v>53</v>
      </c>
      <c r="Q16" s="18" t="s">
        <v>53</v>
      </c>
    </row>
    <row r="17" spans="1:17" ht="30" x14ac:dyDescent="0.25">
      <c r="A17" s="9" t="s">
        <v>3</v>
      </c>
      <c r="B17" s="10" t="s">
        <v>70</v>
      </c>
      <c r="C17" s="10" t="s">
        <v>71</v>
      </c>
      <c r="D17" s="11" t="s">
        <v>72</v>
      </c>
      <c r="E17" s="10" t="s">
        <v>73</v>
      </c>
      <c r="F17" s="10" t="s">
        <v>53</v>
      </c>
      <c r="G17" s="10" t="s">
        <v>53</v>
      </c>
      <c r="H17" s="12">
        <v>44348</v>
      </c>
      <c r="I17" s="12">
        <v>45107</v>
      </c>
      <c r="J17" s="13">
        <v>76900</v>
      </c>
      <c r="K17" s="14">
        <v>76900</v>
      </c>
      <c r="L17" s="15" t="s">
        <v>74</v>
      </c>
      <c r="M17" s="16">
        <v>44352</v>
      </c>
      <c r="N17" s="19" t="s">
        <v>52</v>
      </c>
      <c r="O17" s="18" t="s">
        <v>53</v>
      </c>
      <c r="P17" s="18" t="s">
        <v>53</v>
      </c>
      <c r="Q17" s="10" t="s">
        <v>75</v>
      </c>
    </row>
    <row r="18" spans="1:17" ht="60" x14ac:dyDescent="0.25">
      <c r="A18" s="9" t="s">
        <v>3</v>
      </c>
      <c r="B18" s="10" t="s">
        <v>76</v>
      </c>
      <c r="C18" s="10" t="s">
        <v>77</v>
      </c>
      <c r="D18" s="11" t="s">
        <v>78</v>
      </c>
      <c r="E18" s="10" t="s">
        <v>79</v>
      </c>
      <c r="F18" s="10" t="s">
        <v>53</v>
      </c>
      <c r="G18" s="10" t="s">
        <v>53</v>
      </c>
      <c r="H18" s="12">
        <v>44287</v>
      </c>
      <c r="I18" s="12">
        <v>45016</v>
      </c>
      <c r="J18" s="13">
        <v>9000000</v>
      </c>
      <c r="K18" s="14">
        <v>9000000</v>
      </c>
      <c r="L18" s="15" t="s">
        <v>80</v>
      </c>
      <c r="M18" s="16">
        <v>44333</v>
      </c>
      <c r="N18" s="19" t="s">
        <v>52</v>
      </c>
      <c r="O18" s="18" t="s">
        <v>53</v>
      </c>
      <c r="P18" s="18" t="s">
        <v>53</v>
      </c>
      <c r="Q18" s="10" t="s">
        <v>81</v>
      </c>
    </row>
    <row r="19" spans="1:17" ht="30" x14ac:dyDescent="0.25">
      <c r="A19" s="9" t="s">
        <v>3</v>
      </c>
      <c r="B19" s="10" t="s">
        <v>76</v>
      </c>
      <c r="C19" s="10" t="s">
        <v>214</v>
      </c>
      <c r="D19" s="11" t="s">
        <v>215</v>
      </c>
      <c r="E19" s="10" t="s">
        <v>216</v>
      </c>
      <c r="F19" s="10" t="s">
        <v>53</v>
      </c>
      <c r="G19" s="10" t="s">
        <v>53</v>
      </c>
      <c r="H19" s="12">
        <v>45017</v>
      </c>
      <c r="I19" s="12">
        <v>46112</v>
      </c>
      <c r="J19" s="13">
        <v>12000000</v>
      </c>
      <c r="K19" s="14">
        <v>30000000</v>
      </c>
      <c r="L19" s="15" t="s">
        <v>217</v>
      </c>
      <c r="M19" s="16">
        <v>44929</v>
      </c>
      <c r="N19" s="19" t="s">
        <v>52</v>
      </c>
      <c r="O19" s="18" t="s">
        <v>53</v>
      </c>
      <c r="P19" s="9">
        <v>4751794</v>
      </c>
      <c r="Q19" s="10" t="s">
        <v>218</v>
      </c>
    </row>
    <row r="20" spans="1:17" ht="45" x14ac:dyDescent="0.25">
      <c r="A20" s="9" t="s">
        <v>8</v>
      </c>
      <c r="B20" s="10" t="s">
        <v>89</v>
      </c>
      <c r="C20" s="10" t="s">
        <v>90</v>
      </c>
      <c r="D20" s="11" t="s">
        <v>91</v>
      </c>
      <c r="E20" s="10" t="s">
        <v>92</v>
      </c>
      <c r="F20" s="10" t="s">
        <v>53</v>
      </c>
      <c r="G20" s="10" t="s">
        <v>53</v>
      </c>
      <c r="H20" s="12">
        <v>43722</v>
      </c>
      <c r="I20" s="12">
        <v>45548</v>
      </c>
      <c r="J20" s="13">
        <v>132000000</v>
      </c>
      <c r="K20" s="14">
        <v>132000000</v>
      </c>
      <c r="L20" s="15" t="s">
        <v>93</v>
      </c>
      <c r="M20" s="16">
        <v>44176</v>
      </c>
      <c r="N20" s="19" t="s">
        <v>52</v>
      </c>
      <c r="O20" s="18" t="s">
        <v>53</v>
      </c>
      <c r="P20" s="18" t="s">
        <v>53</v>
      </c>
      <c r="Q20" s="10" t="s">
        <v>94</v>
      </c>
    </row>
    <row r="21" spans="1:17" ht="30" x14ac:dyDescent="0.25">
      <c r="A21" s="9" t="s">
        <v>4</v>
      </c>
      <c r="B21" s="10" t="s">
        <v>252</v>
      </c>
      <c r="C21" s="10" t="s">
        <v>253</v>
      </c>
      <c r="D21" s="10" t="s">
        <v>53</v>
      </c>
      <c r="E21" s="10" t="s">
        <v>86</v>
      </c>
      <c r="F21" s="10" t="s">
        <v>53</v>
      </c>
      <c r="G21" s="10" t="s">
        <v>53</v>
      </c>
      <c r="H21" s="12">
        <v>44830</v>
      </c>
      <c r="I21" s="12">
        <v>44970</v>
      </c>
      <c r="J21" s="13">
        <v>-391272.15</v>
      </c>
      <c r="K21" s="14">
        <v>278078.11</v>
      </c>
      <c r="L21" s="15" t="s">
        <v>254</v>
      </c>
      <c r="M21" s="16">
        <v>45028</v>
      </c>
      <c r="N21" s="19" t="s">
        <v>52</v>
      </c>
      <c r="O21" s="18" t="s">
        <v>53</v>
      </c>
      <c r="P21" s="18" t="s">
        <v>53</v>
      </c>
      <c r="Q21" s="18" t="s">
        <v>53</v>
      </c>
    </row>
    <row r="22" spans="1:17" ht="30" x14ac:dyDescent="0.25">
      <c r="A22" s="9" t="s">
        <v>4</v>
      </c>
      <c r="B22" s="10" t="s">
        <v>250</v>
      </c>
      <c r="C22" s="10" t="s">
        <v>242</v>
      </c>
      <c r="D22" s="10" t="s">
        <v>53</v>
      </c>
      <c r="E22" s="10" t="s">
        <v>47</v>
      </c>
      <c r="F22" s="10" t="s">
        <v>53</v>
      </c>
      <c r="G22" s="10" t="s">
        <v>53</v>
      </c>
      <c r="H22" s="12">
        <v>45062</v>
      </c>
      <c r="I22" s="12">
        <v>45427</v>
      </c>
      <c r="J22" s="13">
        <v>412622</v>
      </c>
      <c r="K22" s="14">
        <v>412622</v>
      </c>
      <c r="L22" s="15" t="s">
        <v>251</v>
      </c>
      <c r="M22" s="16">
        <v>45120</v>
      </c>
      <c r="N22" s="19" t="s">
        <v>52</v>
      </c>
      <c r="O22" s="18" t="s">
        <v>53</v>
      </c>
      <c r="P22" s="18" t="s">
        <v>53</v>
      </c>
      <c r="Q22" s="18" t="s">
        <v>53</v>
      </c>
    </row>
    <row r="23" spans="1:17" ht="45" x14ac:dyDescent="0.25">
      <c r="A23" s="9" t="s">
        <v>4</v>
      </c>
      <c r="B23" s="10" t="s">
        <v>1139</v>
      </c>
      <c r="C23" s="10" t="s">
        <v>208</v>
      </c>
      <c r="D23" s="10" t="s">
        <v>53</v>
      </c>
      <c r="E23" s="10" t="s">
        <v>47</v>
      </c>
      <c r="F23" s="10" t="s">
        <v>53</v>
      </c>
      <c r="G23" s="10" t="s">
        <v>53</v>
      </c>
      <c r="H23" s="12">
        <v>45064</v>
      </c>
      <c r="I23" s="12">
        <v>45230</v>
      </c>
      <c r="J23" s="13">
        <v>440000</v>
      </c>
      <c r="K23" s="14">
        <v>440000</v>
      </c>
      <c r="L23" s="15" t="s">
        <v>248</v>
      </c>
      <c r="M23" s="16">
        <v>45160</v>
      </c>
      <c r="N23" s="19" t="s">
        <v>52</v>
      </c>
      <c r="O23" s="18" t="s">
        <v>53</v>
      </c>
      <c r="P23" s="18" t="s">
        <v>53</v>
      </c>
      <c r="Q23" s="18" t="s">
        <v>53</v>
      </c>
    </row>
    <row r="24" spans="1:17" ht="30" x14ac:dyDescent="0.25">
      <c r="A24" s="9" t="s">
        <v>4</v>
      </c>
      <c r="B24" s="10" t="s">
        <v>1140</v>
      </c>
      <c r="C24" s="10" t="s">
        <v>246</v>
      </c>
      <c r="D24" s="10" t="s">
        <v>53</v>
      </c>
      <c r="E24" s="10" t="s">
        <v>47</v>
      </c>
      <c r="F24" s="10" t="s">
        <v>53</v>
      </c>
      <c r="G24" s="10" t="s">
        <v>53</v>
      </c>
      <c r="H24" s="12">
        <v>45057</v>
      </c>
      <c r="I24" s="12">
        <v>45180</v>
      </c>
      <c r="J24" s="13">
        <v>79896.45</v>
      </c>
      <c r="K24" s="14">
        <v>79896.45</v>
      </c>
      <c r="L24" s="15" t="s">
        <v>249</v>
      </c>
      <c r="M24" s="16">
        <v>45120</v>
      </c>
      <c r="N24" s="19" t="s">
        <v>52</v>
      </c>
      <c r="O24" s="18" t="s">
        <v>53</v>
      </c>
      <c r="P24" s="18" t="s">
        <v>53</v>
      </c>
      <c r="Q24" s="18" t="s">
        <v>53</v>
      </c>
    </row>
    <row r="25" spans="1:17" x14ac:dyDescent="0.25">
      <c r="A25" s="9" t="s">
        <v>6</v>
      </c>
      <c r="B25" s="10" t="s">
        <v>471</v>
      </c>
      <c r="C25" s="10" t="s">
        <v>472</v>
      </c>
      <c r="D25" s="11" t="s">
        <v>195</v>
      </c>
      <c r="E25" s="10" t="s">
        <v>98</v>
      </c>
      <c r="F25" s="10" t="s">
        <v>53</v>
      </c>
      <c r="G25" s="10" t="s">
        <v>53</v>
      </c>
      <c r="H25" s="12" t="s">
        <v>302</v>
      </c>
      <c r="I25" s="12" t="s">
        <v>124</v>
      </c>
      <c r="J25" s="13">
        <v>32775704.59</v>
      </c>
      <c r="K25" s="14">
        <v>32775704.59</v>
      </c>
      <c r="L25" s="15" t="s">
        <v>473</v>
      </c>
      <c r="M25" s="16">
        <v>45190</v>
      </c>
      <c r="N25" s="19" t="s">
        <v>52</v>
      </c>
      <c r="O25" s="18" t="s">
        <v>53</v>
      </c>
      <c r="P25" s="9">
        <v>4969499</v>
      </c>
      <c r="Q25" s="10" t="s">
        <v>474</v>
      </c>
    </row>
    <row r="26" spans="1:17" x14ac:dyDescent="0.25">
      <c r="A26" s="9" t="s">
        <v>6</v>
      </c>
      <c r="B26" s="10" t="s">
        <v>460</v>
      </c>
      <c r="C26" s="10" t="s">
        <v>461</v>
      </c>
      <c r="D26" s="11" t="s">
        <v>195</v>
      </c>
      <c r="E26" s="10" t="s">
        <v>98</v>
      </c>
      <c r="F26" s="10" t="s">
        <v>53</v>
      </c>
      <c r="G26" s="10" t="s">
        <v>53</v>
      </c>
      <c r="H26" s="12" t="s">
        <v>302</v>
      </c>
      <c r="I26" s="12" t="s">
        <v>124</v>
      </c>
      <c r="J26" s="13">
        <v>14526775</v>
      </c>
      <c r="K26" s="14">
        <v>14526775</v>
      </c>
      <c r="L26" s="15" t="s">
        <v>462</v>
      </c>
      <c r="M26" s="16">
        <v>45189</v>
      </c>
      <c r="N26" s="19" t="s">
        <v>52</v>
      </c>
      <c r="O26" s="18" t="s">
        <v>53</v>
      </c>
      <c r="P26" s="9">
        <v>4966323</v>
      </c>
      <c r="Q26" s="10" t="s">
        <v>463</v>
      </c>
    </row>
    <row r="27" spans="1:17" ht="30" x14ac:dyDescent="0.25">
      <c r="A27" s="9" t="s">
        <v>7</v>
      </c>
      <c r="B27" s="10" t="s">
        <v>1033</v>
      </c>
      <c r="C27" s="10" t="s">
        <v>840</v>
      </c>
      <c r="D27" s="11" t="s">
        <v>224</v>
      </c>
      <c r="E27" s="10" t="s">
        <v>47</v>
      </c>
      <c r="F27" s="52"/>
      <c r="G27" s="11"/>
      <c r="H27" s="12" t="s">
        <v>818</v>
      </c>
      <c r="I27" s="12" t="s">
        <v>1034</v>
      </c>
      <c r="J27" s="13">
        <v>35000000</v>
      </c>
      <c r="K27" s="14">
        <v>35000000</v>
      </c>
      <c r="L27" s="15" t="s">
        <v>1035</v>
      </c>
      <c r="M27" s="16" t="s">
        <v>53</v>
      </c>
      <c r="N27" s="19" t="s">
        <v>53</v>
      </c>
      <c r="O27" s="18" t="s">
        <v>53</v>
      </c>
      <c r="P27" s="9">
        <v>5084807</v>
      </c>
      <c r="Q27" s="10" t="e">
        <v>#NULL!</v>
      </c>
    </row>
    <row r="28" spans="1:17" ht="30" x14ac:dyDescent="0.25">
      <c r="A28" s="9" t="s">
        <v>7</v>
      </c>
      <c r="B28" s="10" t="s">
        <v>839</v>
      </c>
      <c r="C28" s="10" t="s">
        <v>840</v>
      </c>
      <c r="D28" s="11" t="s">
        <v>224</v>
      </c>
      <c r="E28" s="10" t="s">
        <v>47</v>
      </c>
      <c r="F28" s="10" t="s">
        <v>53</v>
      </c>
      <c r="G28" s="10" t="s">
        <v>53</v>
      </c>
      <c r="H28" s="12" t="s">
        <v>841</v>
      </c>
      <c r="I28" s="12" t="s">
        <v>842</v>
      </c>
      <c r="J28" s="13">
        <v>432000000</v>
      </c>
      <c r="K28" s="14">
        <v>432000000</v>
      </c>
      <c r="L28" s="15" t="s">
        <v>843</v>
      </c>
      <c r="M28" s="16">
        <v>45184</v>
      </c>
      <c r="N28" s="19" t="s">
        <v>52</v>
      </c>
      <c r="O28" s="18" t="s">
        <v>53</v>
      </c>
      <c r="P28" s="9">
        <v>4938671</v>
      </c>
      <c r="Q28" s="10" t="e">
        <v>#NULL!</v>
      </c>
    </row>
    <row r="29" spans="1:17" ht="30" x14ac:dyDescent="0.25">
      <c r="A29" s="9" t="s">
        <v>16</v>
      </c>
      <c r="B29" s="10" t="s">
        <v>1082</v>
      </c>
      <c r="C29" s="10" t="s">
        <v>1083</v>
      </c>
      <c r="D29" s="11" t="s">
        <v>1084</v>
      </c>
      <c r="E29" s="10" t="s">
        <v>47</v>
      </c>
      <c r="F29" s="52"/>
      <c r="G29" s="11"/>
      <c r="H29" s="12" t="s">
        <v>1085</v>
      </c>
      <c r="I29" s="12" t="s">
        <v>1086</v>
      </c>
      <c r="J29" s="13">
        <v>3500000</v>
      </c>
      <c r="K29" s="14">
        <v>3500000</v>
      </c>
      <c r="L29" s="15" t="s">
        <v>53</v>
      </c>
      <c r="M29" s="16" t="s">
        <v>53</v>
      </c>
      <c r="N29" s="19" t="s">
        <v>53</v>
      </c>
      <c r="O29" s="18" t="s">
        <v>53</v>
      </c>
      <c r="P29" s="9">
        <v>5037508</v>
      </c>
      <c r="Q29" s="10" t="s">
        <v>1087</v>
      </c>
    </row>
    <row r="30" spans="1:17" x14ac:dyDescent="0.25">
      <c r="A30" s="53" t="s">
        <v>4</v>
      </c>
      <c r="B30" s="53" t="s">
        <v>1131</v>
      </c>
      <c r="C30" s="53" t="s">
        <v>1029</v>
      </c>
      <c r="D30" s="10" t="s">
        <v>53</v>
      </c>
      <c r="E30" s="53" t="s">
        <v>47</v>
      </c>
      <c r="F30" s="52"/>
      <c r="G30" s="53"/>
      <c r="H30" s="2">
        <v>45135</v>
      </c>
      <c r="I30" s="2">
        <v>45500</v>
      </c>
      <c r="J30" s="2">
        <v>330024.24</v>
      </c>
      <c r="K30" s="57">
        <v>330024.24</v>
      </c>
      <c r="L30" s="2" t="s">
        <v>1030</v>
      </c>
      <c r="M30" s="21">
        <v>45211</v>
      </c>
      <c r="N30" s="2" t="s">
        <v>52</v>
      </c>
      <c r="O30" s="2" t="s">
        <v>53</v>
      </c>
      <c r="P30" s="18" t="s">
        <v>53</v>
      </c>
      <c r="Q30" s="18" t="s">
        <v>53</v>
      </c>
    </row>
    <row r="31" spans="1:17" ht="30" x14ac:dyDescent="0.25">
      <c r="A31" s="9" t="s">
        <v>4</v>
      </c>
      <c r="B31" s="10" t="s">
        <v>203</v>
      </c>
      <c r="C31" s="10" t="s">
        <v>206</v>
      </c>
      <c r="D31" s="10" t="s">
        <v>53</v>
      </c>
      <c r="E31" s="10" t="s">
        <v>47</v>
      </c>
      <c r="F31" s="10" t="s">
        <v>53</v>
      </c>
      <c r="G31" s="10" t="s">
        <v>53</v>
      </c>
      <c r="H31" s="12" t="b">
        <v>0</v>
      </c>
      <c r="I31" s="12">
        <v>45421</v>
      </c>
      <c r="J31" s="13">
        <v>25000000</v>
      </c>
      <c r="K31" s="14">
        <v>25000000</v>
      </c>
      <c r="L31" s="15" t="s">
        <v>207</v>
      </c>
      <c r="M31" s="16">
        <v>45118</v>
      </c>
      <c r="N31" s="19" t="s">
        <v>52</v>
      </c>
      <c r="O31" s="18" t="s">
        <v>53</v>
      </c>
      <c r="P31" s="18" t="s">
        <v>53</v>
      </c>
      <c r="Q31" s="18" t="s">
        <v>53</v>
      </c>
    </row>
    <row r="32" spans="1:17" ht="30" x14ac:dyDescent="0.25">
      <c r="A32" s="9" t="s">
        <v>4</v>
      </c>
      <c r="B32" s="10" t="s">
        <v>203</v>
      </c>
      <c r="C32" s="10" t="s">
        <v>208</v>
      </c>
      <c r="D32" s="10" t="s">
        <v>53</v>
      </c>
      <c r="E32" s="10" t="s">
        <v>47</v>
      </c>
      <c r="F32" s="10" t="s">
        <v>53</v>
      </c>
      <c r="G32" s="10" t="s">
        <v>53</v>
      </c>
      <c r="H32" s="12">
        <v>45057</v>
      </c>
      <c r="I32" s="12">
        <v>45421</v>
      </c>
      <c r="J32" s="13">
        <v>25000000</v>
      </c>
      <c r="K32" s="14">
        <v>25000000</v>
      </c>
      <c r="L32" s="15" t="s">
        <v>209</v>
      </c>
      <c r="M32" s="16">
        <v>45118</v>
      </c>
      <c r="N32" s="19" t="s">
        <v>52</v>
      </c>
      <c r="O32" s="18" t="s">
        <v>53</v>
      </c>
      <c r="P32" s="18" t="s">
        <v>53</v>
      </c>
      <c r="Q32" s="18" t="s">
        <v>53</v>
      </c>
    </row>
    <row r="33" spans="1:17" ht="30" x14ac:dyDescent="0.25">
      <c r="A33" s="9" t="s">
        <v>4</v>
      </c>
      <c r="B33" s="10" t="s">
        <v>203</v>
      </c>
      <c r="C33" s="10" t="s">
        <v>204</v>
      </c>
      <c r="D33" s="10" t="s">
        <v>53</v>
      </c>
      <c r="E33" s="10" t="s">
        <v>47</v>
      </c>
      <c r="F33" s="10" t="s">
        <v>53</v>
      </c>
      <c r="G33" s="10" t="s">
        <v>53</v>
      </c>
      <c r="H33" s="12">
        <v>45057</v>
      </c>
      <c r="I33" s="12">
        <v>45421</v>
      </c>
      <c r="J33" s="13">
        <v>25000000</v>
      </c>
      <c r="K33" s="14">
        <v>25000000</v>
      </c>
      <c r="L33" s="15" t="s">
        <v>205</v>
      </c>
      <c r="M33" s="16">
        <v>45118</v>
      </c>
      <c r="N33" s="19" t="s">
        <v>52</v>
      </c>
      <c r="O33" s="18" t="s">
        <v>53</v>
      </c>
      <c r="P33" s="18" t="s">
        <v>53</v>
      </c>
      <c r="Q33" s="18" t="s">
        <v>53</v>
      </c>
    </row>
    <row r="34" spans="1:17" ht="30" x14ac:dyDescent="0.25">
      <c r="A34" s="9" t="s">
        <v>16</v>
      </c>
      <c r="B34" s="10" t="s">
        <v>57</v>
      </c>
      <c r="C34" s="10" t="s">
        <v>58</v>
      </c>
      <c r="D34" s="11" t="s">
        <v>59</v>
      </c>
      <c r="E34" s="10" t="s">
        <v>47</v>
      </c>
      <c r="F34" s="10" t="s">
        <v>53</v>
      </c>
      <c r="G34" s="10" t="s">
        <v>53</v>
      </c>
      <c r="H34" s="12" t="s">
        <v>60</v>
      </c>
      <c r="I34" s="12" t="s">
        <v>61</v>
      </c>
      <c r="J34" s="13">
        <v>1100000</v>
      </c>
      <c r="K34" s="14">
        <v>1100000</v>
      </c>
      <c r="L34" s="15" t="s">
        <v>62</v>
      </c>
      <c r="M34" s="16">
        <v>45218</v>
      </c>
      <c r="N34" s="19" t="s">
        <v>52</v>
      </c>
      <c r="O34" s="18" t="s">
        <v>53</v>
      </c>
      <c r="P34" s="9">
        <v>4980189</v>
      </c>
      <c r="Q34" s="10" t="s">
        <v>63</v>
      </c>
    </row>
    <row r="35" spans="1:17" x14ac:dyDescent="0.25">
      <c r="A35" s="9" t="s">
        <v>10</v>
      </c>
      <c r="B35" s="10" t="s">
        <v>844</v>
      </c>
      <c r="C35" s="10" t="s">
        <v>845</v>
      </c>
      <c r="D35" s="11" t="s">
        <v>230</v>
      </c>
      <c r="E35" s="10" t="s">
        <v>47</v>
      </c>
      <c r="F35" s="10" t="s">
        <v>53</v>
      </c>
      <c r="G35" s="10" t="s">
        <v>53</v>
      </c>
      <c r="H35" s="12" t="s">
        <v>846</v>
      </c>
      <c r="I35" s="12" t="s">
        <v>181</v>
      </c>
      <c r="J35" s="13">
        <v>8197988</v>
      </c>
      <c r="K35" s="14">
        <v>14750000</v>
      </c>
      <c r="L35" s="15" t="s">
        <v>847</v>
      </c>
      <c r="M35" s="16">
        <v>44888</v>
      </c>
      <c r="N35" s="19" t="s">
        <v>52</v>
      </c>
      <c r="O35" s="18" t="s">
        <v>53</v>
      </c>
      <c r="P35" s="9">
        <v>4804111</v>
      </c>
      <c r="Q35" s="10" t="s">
        <v>848</v>
      </c>
    </row>
    <row r="36" spans="1:17" ht="30" x14ac:dyDescent="0.25">
      <c r="A36" s="9" t="s">
        <v>10</v>
      </c>
      <c r="B36" s="10" t="s">
        <v>876</v>
      </c>
      <c r="C36" s="10" t="s">
        <v>845</v>
      </c>
      <c r="D36" s="11" t="s">
        <v>230</v>
      </c>
      <c r="E36" s="10" t="s">
        <v>86</v>
      </c>
      <c r="F36" s="52"/>
      <c r="G36" s="11"/>
      <c r="H36" s="12" t="s">
        <v>846</v>
      </c>
      <c r="I36" s="12" t="s">
        <v>181</v>
      </c>
      <c r="J36" s="13">
        <v>6552012</v>
      </c>
      <c r="K36" s="14">
        <v>14750000</v>
      </c>
      <c r="L36" s="15" t="s">
        <v>877</v>
      </c>
      <c r="M36" s="16">
        <v>45210</v>
      </c>
      <c r="N36" s="19" t="s">
        <v>52</v>
      </c>
      <c r="O36" s="18" t="s">
        <v>53</v>
      </c>
      <c r="P36" s="9">
        <v>4962956</v>
      </c>
      <c r="Q36" s="10" t="s">
        <v>878</v>
      </c>
    </row>
    <row r="37" spans="1:17" x14ac:dyDescent="0.25">
      <c r="A37" s="9" t="s">
        <v>16</v>
      </c>
      <c r="B37" s="10" t="s">
        <v>853</v>
      </c>
      <c r="C37" s="10" t="s">
        <v>854</v>
      </c>
      <c r="D37" s="11" t="s">
        <v>855</v>
      </c>
      <c r="E37" s="10" t="s">
        <v>47</v>
      </c>
      <c r="F37" s="10" t="s">
        <v>53</v>
      </c>
      <c r="G37" s="10" t="s">
        <v>53</v>
      </c>
      <c r="H37" s="12" t="s">
        <v>856</v>
      </c>
      <c r="I37" s="12" t="s">
        <v>857</v>
      </c>
      <c r="J37" s="13">
        <v>600000</v>
      </c>
      <c r="K37" s="14">
        <v>600000</v>
      </c>
      <c r="L37" s="15" t="s">
        <v>858</v>
      </c>
      <c r="M37" s="16">
        <v>45204</v>
      </c>
      <c r="N37" s="19" t="s">
        <v>52</v>
      </c>
      <c r="O37" s="18" t="s">
        <v>53</v>
      </c>
      <c r="P37" s="9">
        <v>4973000</v>
      </c>
      <c r="Q37" s="10" t="s">
        <v>859</v>
      </c>
    </row>
    <row r="38" spans="1:17" x14ac:dyDescent="0.25">
      <c r="A38" s="9" t="s">
        <v>16</v>
      </c>
      <c r="B38" s="10" t="s">
        <v>860</v>
      </c>
      <c r="C38" s="10" t="s">
        <v>861</v>
      </c>
      <c r="D38" s="11" t="s">
        <v>59</v>
      </c>
      <c r="E38" s="10" t="s">
        <v>47</v>
      </c>
      <c r="F38" s="52">
        <v>115</v>
      </c>
      <c r="G38" s="11" t="s">
        <v>129</v>
      </c>
      <c r="H38" s="12" t="s">
        <v>862</v>
      </c>
      <c r="I38" s="12" t="s">
        <v>863</v>
      </c>
      <c r="J38" s="13">
        <v>135000000</v>
      </c>
      <c r="K38" s="14">
        <v>135000000</v>
      </c>
      <c r="L38" s="15" t="s">
        <v>864</v>
      </c>
      <c r="M38" s="16">
        <v>44936</v>
      </c>
      <c r="N38" s="19" t="s">
        <v>52</v>
      </c>
      <c r="O38" s="18" t="s">
        <v>865</v>
      </c>
      <c r="P38" s="9">
        <v>4838950</v>
      </c>
      <c r="Q38" s="10" t="s">
        <v>866</v>
      </c>
    </row>
    <row r="39" spans="1:17" ht="30" x14ac:dyDescent="0.25">
      <c r="A39" s="9" t="s">
        <v>16</v>
      </c>
      <c r="B39" s="10" t="s">
        <v>1075</v>
      </c>
      <c r="C39" s="10" t="s">
        <v>861</v>
      </c>
      <c r="D39" s="11" t="s">
        <v>59</v>
      </c>
      <c r="E39" s="10" t="s">
        <v>86</v>
      </c>
      <c r="F39" s="52"/>
      <c r="G39" s="11"/>
      <c r="H39" s="12" t="s">
        <v>1076</v>
      </c>
      <c r="I39" s="12" t="s">
        <v>863</v>
      </c>
      <c r="J39" s="10" t="s">
        <v>53</v>
      </c>
      <c r="K39" s="14">
        <v>0</v>
      </c>
      <c r="L39" s="15" t="s">
        <v>864</v>
      </c>
      <c r="M39" s="16" t="s">
        <v>53</v>
      </c>
      <c r="N39" s="19" t="s">
        <v>53</v>
      </c>
      <c r="O39" s="18" t="s">
        <v>53</v>
      </c>
      <c r="P39" s="9">
        <v>5055267</v>
      </c>
      <c r="Q39" s="10" t="s">
        <v>1077</v>
      </c>
    </row>
    <row r="40" spans="1:17" ht="30" x14ac:dyDescent="0.25">
      <c r="A40" s="9" t="s">
        <v>7</v>
      </c>
      <c r="B40" s="10" t="s">
        <v>1126</v>
      </c>
      <c r="C40" s="10" t="s">
        <v>840</v>
      </c>
      <c r="D40" s="11" t="s">
        <v>224</v>
      </c>
      <c r="E40" s="10" t="s">
        <v>47</v>
      </c>
      <c r="F40" s="52"/>
      <c r="G40" s="11"/>
      <c r="H40" s="12" t="s">
        <v>1036</v>
      </c>
      <c r="I40" s="12" t="s">
        <v>1037</v>
      </c>
      <c r="J40" s="13">
        <v>41592209.759999998</v>
      </c>
      <c r="K40" s="14">
        <v>41592209.759999998</v>
      </c>
      <c r="L40" s="15" t="s">
        <v>1038</v>
      </c>
      <c r="M40" s="16" t="s">
        <v>53</v>
      </c>
      <c r="N40" s="19" t="s">
        <v>53</v>
      </c>
      <c r="O40" s="18" t="s">
        <v>53</v>
      </c>
      <c r="P40" s="9">
        <v>5082085</v>
      </c>
      <c r="Q40" s="10" t="e">
        <v>#NULL!</v>
      </c>
    </row>
    <row r="41" spans="1:17" ht="30" x14ac:dyDescent="0.25">
      <c r="A41" s="9" t="s">
        <v>7</v>
      </c>
      <c r="B41" s="10" t="s">
        <v>1126</v>
      </c>
      <c r="C41" s="10" t="s">
        <v>223</v>
      </c>
      <c r="D41" s="11" t="s">
        <v>224</v>
      </c>
      <c r="E41" s="10" t="s">
        <v>47</v>
      </c>
      <c r="F41" s="10" t="s">
        <v>53</v>
      </c>
      <c r="G41" s="10" t="s">
        <v>53</v>
      </c>
      <c r="H41" s="12" t="s">
        <v>225</v>
      </c>
      <c r="I41" s="12" t="s">
        <v>226</v>
      </c>
      <c r="J41" s="13">
        <v>49705887.719999999</v>
      </c>
      <c r="K41" s="14">
        <v>49705887.719999999</v>
      </c>
      <c r="L41" s="15" t="s">
        <v>227</v>
      </c>
      <c r="M41" s="16" t="s">
        <v>53</v>
      </c>
      <c r="N41" s="19" t="s">
        <v>53</v>
      </c>
      <c r="O41" s="18" t="s">
        <v>53</v>
      </c>
      <c r="P41" s="9">
        <v>4955089</v>
      </c>
      <c r="Q41" s="10" t="e">
        <v>#NULL!</v>
      </c>
    </row>
    <row r="42" spans="1:17" ht="30" x14ac:dyDescent="0.25">
      <c r="A42" s="9" t="s">
        <v>12</v>
      </c>
      <c r="B42" s="10" t="s">
        <v>335</v>
      </c>
      <c r="C42" s="10" t="s">
        <v>336</v>
      </c>
      <c r="D42" s="10" t="s">
        <v>53</v>
      </c>
      <c r="E42" s="10" t="s">
        <v>47</v>
      </c>
      <c r="F42" s="10" t="s">
        <v>53</v>
      </c>
      <c r="G42" s="10" t="s">
        <v>53</v>
      </c>
      <c r="H42" s="12">
        <v>45072</v>
      </c>
      <c r="I42" s="12">
        <v>45435</v>
      </c>
      <c r="J42" s="13">
        <v>18000000</v>
      </c>
      <c r="K42" s="14">
        <v>18000000</v>
      </c>
      <c r="L42" s="15" t="s">
        <v>337</v>
      </c>
      <c r="M42" s="16">
        <v>45195</v>
      </c>
      <c r="N42" s="19" t="s">
        <v>52</v>
      </c>
      <c r="O42" s="18" t="s">
        <v>53</v>
      </c>
      <c r="P42" s="18" t="s">
        <v>53</v>
      </c>
      <c r="Q42" s="18" t="s">
        <v>53</v>
      </c>
    </row>
    <row r="43" spans="1:17" x14ac:dyDescent="0.25">
      <c r="A43" s="9" t="s">
        <v>3</v>
      </c>
      <c r="B43" s="10" t="s">
        <v>210</v>
      </c>
      <c r="C43" s="10" t="s">
        <v>45</v>
      </c>
      <c r="D43" s="11" t="s">
        <v>211</v>
      </c>
      <c r="E43" s="10" t="s">
        <v>47</v>
      </c>
      <c r="F43" s="10" t="s">
        <v>53</v>
      </c>
      <c r="G43" s="10" t="s">
        <v>53</v>
      </c>
      <c r="H43" s="12" t="s">
        <v>212</v>
      </c>
      <c r="I43" s="12" t="s">
        <v>50</v>
      </c>
      <c r="J43" s="13">
        <v>2000000</v>
      </c>
      <c r="K43" s="14">
        <v>2000000</v>
      </c>
      <c r="L43" s="15" t="s">
        <v>213</v>
      </c>
      <c r="M43" s="16">
        <v>45133</v>
      </c>
      <c r="N43" s="19" t="s">
        <v>52</v>
      </c>
      <c r="O43" s="18" t="s">
        <v>53</v>
      </c>
      <c r="P43" s="9">
        <v>4976086</v>
      </c>
      <c r="Q43" s="10" t="e">
        <v>#NULL!</v>
      </c>
    </row>
    <row r="44" spans="1:17" x14ac:dyDescent="0.25">
      <c r="A44" s="9" t="s">
        <v>5</v>
      </c>
      <c r="B44" s="10" t="s">
        <v>44</v>
      </c>
      <c r="C44" s="10" t="s">
        <v>45</v>
      </c>
      <c r="D44" s="11" t="s">
        <v>46</v>
      </c>
      <c r="E44" s="10" t="s">
        <v>47</v>
      </c>
      <c r="F44" s="10" t="s">
        <v>53</v>
      </c>
      <c r="G44" s="10" t="s">
        <v>53</v>
      </c>
      <c r="H44" s="12" t="s">
        <v>49</v>
      </c>
      <c r="I44" s="12" t="s">
        <v>50</v>
      </c>
      <c r="J44" s="13">
        <v>18000000</v>
      </c>
      <c r="K44" s="14">
        <v>18000000</v>
      </c>
      <c r="L44" s="15" t="s">
        <v>51</v>
      </c>
      <c r="M44" s="17">
        <v>45142</v>
      </c>
      <c r="N44" s="19" t="s">
        <v>52</v>
      </c>
      <c r="O44" s="18" t="s">
        <v>53</v>
      </c>
      <c r="P44" s="9">
        <v>4978993</v>
      </c>
      <c r="Q44" s="10" t="e">
        <v>#NULL!</v>
      </c>
    </row>
    <row r="45" spans="1:17" ht="30" x14ac:dyDescent="0.25">
      <c r="A45" s="9" t="s">
        <v>965</v>
      </c>
      <c r="B45" s="10" t="s">
        <v>1125</v>
      </c>
      <c r="C45" s="10" t="s">
        <v>966</v>
      </c>
      <c r="D45" s="10" t="s">
        <v>53</v>
      </c>
      <c r="E45" s="10" t="s">
        <v>53</v>
      </c>
      <c r="F45" s="10" t="s">
        <v>53</v>
      </c>
      <c r="G45" s="10" t="s">
        <v>53</v>
      </c>
      <c r="H45" s="12">
        <v>45104</v>
      </c>
      <c r="I45" s="12">
        <v>45412</v>
      </c>
      <c r="J45" s="10" t="s">
        <v>53</v>
      </c>
      <c r="K45" s="14" t="s">
        <v>734</v>
      </c>
      <c r="L45" s="15" t="s">
        <v>53</v>
      </c>
      <c r="M45" s="16" t="s">
        <v>53</v>
      </c>
      <c r="N45" s="19" t="s">
        <v>53</v>
      </c>
      <c r="O45" s="18" t="s">
        <v>53</v>
      </c>
      <c r="P45" s="18" t="s">
        <v>53</v>
      </c>
      <c r="Q45" s="18" t="s">
        <v>53</v>
      </c>
    </row>
    <row r="46" spans="1:17" ht="30" x14ac:dyDescent="0.25">
      <c r="A46" s="9" t="s">
        <v>965</v>
      </c>
      <c r="B46" s="10" t="s">
        <v>1125</v>
      </c>
      <c r="C46" s="10" t="s">
        <v>967</v>
      </c>
      <c r="D46" s="10" t="s">
        <v>53</v>
      </c>
      <c r="E46" s="10" t="s">
        <v>53</v>
      </c>
      <c r="F46" s="10" t="s">
        <v>53</v>
      </c>
      <c r="G46" s="10" t="s">
        <v>53</v>
      </c>
      <c r="H46" s="12">
        <v>45047</v>
      </c>
      <c r="I46" s="12">
        <v>45412</v>
      </c>
      <c r="J46" s="10" t="s">
        <v>53</v>
      </c>
      <c r="K46" s="14" t="s">
        <v>734</v>
      </c>
      <c r="L46" s="15" t="s">
        <v>53</v>
      </c>
      <c r="M46" s="16" t="s">
        <v>53</v>
      </c>
      <c r="N46" s="19" t="s">
        <v>53</v>
      </c>
      <c r="O46" s="18" t="s">
        <v>53</v>
      </c>
      <c r="P46" s="18" t="s">
        <v>53</v>
      </c>
      <c r="Q46" s="18" t="s">
        <v>53</v>
      </c>
    </row>
    <row r="47" spans="1:17" x14ac:dyDescent="0.25">
      <c r="A47" s="9" t="s">
        <v>965</v>
      </c>
      <c r="B47" s="10" t="s">
        <v>1125</v>
      </c>
      <c r="C47" s="10" t="s">
        <v>1005</v>
      </c>
      <c r="D47" s="11" t="s">
        <v>994</v>
      </c>
      <c r="E47" s="10" t="s">
        <v>53</v>
      </c>
      <c r="F47" s="10" t="s">
        <v>53</v>
      </c>
      <c r="G47" s="10" t="s">
        <v>53</v>
      </c>
      <c r="H47" s="12">
        <v>45063</v>
      </c>
      <c r="I47" s="12">
        <v>45427</v>
      </c>
      <c r="J47" s="10" t="s">
        <v>53</v>
      </c>
      <c r="K47" s="14" t="s">
        <v>734</v>
      </c>
      <c r="L47" s="15" t="s">
        <v>53</v>
      </c>
      <c r="M47" s="16" t="s">
        <v>53</v>
      </c>
      <c r="N47" s="19" t="s">
        <v>53</v>
      </c>
      <c r="O47" s="18" t="s">
        <v>53</v>
      </c>
      <c r="P47" s="18" t="s">
        <v>53</v>
      </c>
      <c r="Q47" s="18" t="s">
        <v>53</v>
      </c>
    </row>
    <row r="48" spans="1:17" x14ac:dyDescent="0.25">
      <c r="A48" s="9" t="s">
        <v>965</v>
      </c>
      <c r="B48" s="10" t="s">
        <v>1125</v>
      </c>
      <c r="C48" s="10" t="s">
        <v>1008</v>
      </c>
      <c r="D48" s="11" t="s">
        <v>994</v>
      </c>
      <c r="E48" s="10" t="s">
        <v>53</v>
      </c>
      <c r="F48" s="10" t="s">
        <v>53</v>
      </c>
      <c r="G48" s="10" t="s">
        <v>53</v>
      </c>
      <c r="H48" s="12">
        <v>45063</v>
      </c>
      <c r="I48" s="12">
        <v>45427</v>
      </c>
      <c r="J48" s="10" t="s">
        <v>53</v>
      </c>
      <c r="K48" s="14" t="s">
        <v>734</v>
      </c>
      <c r="L48" s="15" t="s">
        <v>53</v>
      </c>
      <c r="M48" s="16" t="s">
        <v>53</v>
      </c>
      <c r="N48" s="19" t="s">
        <v>53</v>
      </c>
      <c r="O48" s="18" t="s">
        <v>53</v>
      </c>
      <c r="P48" s="18" t="s">
        <v>53</v>
      </c>
      <c r="Q48" s="18" t="s">
        <v>53</v>
      </c>
    </row>
    <row r="49" spans="1:17" x14ac:dyDescent="0.25">
      <c r="A49" s="9" t="s">
        <v>965</v>
      </c>
      <c r="B49" s="10" t="s">
        <v>1125</v>
      </c>
      <c r="C49" s="10" t="s">
        <v>968</v>
      </c>
      <c r="D49" s="10" t="s">
        <v>53</v>
      </c>
      <c r="E49" s="10" t="s">
        <v>53</v>
      </c>
      <c r="F49" s="10" t="s">
        <v>53</v>
      </c>
      <c r="G49" s="10" t="s">
        <v>53</v>
      </c>
      <c r="H49" s="12">
        <v>45089</v>
      </c>
      <c r="I49" s="12">
        <v>46173</v>
      </c>
      <c r="J49" s="10" t="s">
        <v>53</v>
      </c>
      <c r="K49" s="14" t="s">
        <v>734</v>
      </c>
      <c r="L49" s="15" t="s">
        <v>53</v>
      </c>
      <c r="M49" s="16" t="s">
        <v>53</v>
      </c>
      <c r="N49" s="19" t="s">
        <v>53</v>
      </c>
      <c r="O49" s="18" t="s">
        <v>53</v>
      </c>
      <c r="P49" s="18" t="s">
        <v>53</v>
      </c>
      <c r="Q49" s="18" t="s">
        <v>53</v>
      </c>
    </row>
    <row r="50" spans="1:17" x14ac:dyDescent="0.25">
      <c r="A50" s="9" t="s">
        <v>965</v>
      </c>
      <c r="B50" s="10" t="s">
        <v>1125</v>
      </c>
      <c r="C50" s="10" t="s">
        <v>972</v>
      </c>
      <c r="D50" s="10" t="s">
        <v>53</v>
      </c>
      <c r="E50" s="10" t="s">
        <v>53</v>
      </c>
      <c r="F50" s="10" t="s">
        <v>53</v>
      </c>
      <c r="G50" s="10" t="s">
        <v>53</v>
      </c>
      <c r="H50" s="12">
        <v>45089</v>
      </c>
      <c r="I50" s="12">
        <v>46173</v>
      </c>
      <c r="J50" s="10" t="s">
        <v>53</v>
      </c>
      <c r="K50" s="14" t="s">
        <v>734</v>
      </c>
      <c r="L50" s="15" t="s">
        <v>53</v>
      </c>
      <c r="M50" s="16" t="s">
        <v>53</v>
      </c>
      <c r="N50" s="19" t="s">
        <v>53</v>
      </c>
      <c r="O50" s="18" t="s">
        <v>53</v>
      </c>
      <c r="P50" s="18" t="s">
        <v>53</v>
      </c>
      <c r="Q50" s="18" t="s">
        <v>53</v>
      </c>
    </row>
    <row r="51" spans="1:17" x14ac:dyDescent="0.25">
      <c r="A51" s="9" t="s">
        <v>965</v>
      </c>
      <c r="B51" s="10" t="s">
        <v>1125</v>
      </c>
      <c r="C51" s="10" t="s">
        <v>969</v>
      </c>
      <c r="D51" s="10" t="s">
        <v>53</v>
      </c>
      <c r="E51" s="10" t="s">
        <v>53</v>
      </c>
      <c r="F51" s="10" t="s">
        <v>53</v>
      </c>
      <c r="G51" s="10" t="s">
        <v>53</v>
      </c>
      <c r="H51" s="12">
        <v>45118</v>
      </c>
      <c r="I51" s="12">
        <v>46213</v>
      </c>
      <c r="J51" s="10" t="s">
        <v>53</v>
      </c>
      <c r="K51" s="14" t="s">
        <v>734</v>
      </c>
      <c r="L51" s="15" t="s">
        <v>53</v>
      </c>
      <c r="M51" s="16" t="s">
        <v>53</v>
      </c>
      <c r="N51" s="19" t="s">
        <v>53</v>
      </c>
      <c r="O51" s="18" t="s">
        <v>53</v>
      </c>
      <c r="P51" s="18" t="s">
        <v>53</v>
      </c>
      <c r="Q51" s="18" t="s">
        <v>53</v>
      </c>
    </row>
    <row r="52" spans="1:17" x14ac:dyDescent="0.25">
      <c r="A52" s="9" t="s">
        <v>965</v>
      </c>
      <c r="B52" s="10" t="s">
        <v>1125</v>
      </c>
      <c r="C52" s="10" t="s">
        <v>973</v>
      </c>
      <c r="D52" s="10" t="s">
        <v>53</v>
      </c>
      <c r="E52" s="10" t="s">
        <v>53</v>
      </c>
      <c r="F52" s="10" t="s">
        <v>53</v>
      </c>
      <c r="G52" s="10" t="s">
        <v>53</v>
      </c>
      <c r="H52" s="10" t="s">
        <v>53</v>
      </c>
      <c r="I52" s="10" t="s">
        <v>53</v>
      </c>
      <c r="J52" s="10" t="s">
        <v>53</v>
      </c>
      <c r="K52" s="14" t="s">
        <v>734</v>
      </c>
      <c r="L52" s="15" t="s">
        <v>53</v>
      </c>
      <c r="M52" s="16" t="s">
        <v>53</v>
      </c>
      <c r="N52" s="19" t="s">
        <v>53</v>
      </c>
      <c r="O52" s="18" t="s">
        <v>53</v>
      </c>
      <c r="P52" s="18" t="s">
        <v>53</v>
      </c>
      <c r="Q52" s="18" t="s">
        <v>53</v>
      </c>
    </row>
    <row r="53" spans="1:17" ht="30" x14ac:dyDescent="0.25">
      <c r="A53" s="9" t="s">
        <v>965</v>
      </c>
      <c r="B53" s="10" t="s">
        <v>1125</v>
      </c>
      <c r="C53" s="10" t="s">
        <v>991</v>
      </c>
      <c r="D53" s="10" t="s">
        <v>53</v>
      </c>
      <c r="E53" s="10" t="s">
        <v>86</v>
      </c>
      <c r="F53" s="10" t="s">
        <v>53</v>
      </c>
      <c r="G53" s="10" t="s">
        <v>53</v>
      </c>
      <c r="H53" s="12">
        <v>45028</v>
      </c>
      <c r="I53" s="12">
        <v>45393</v>
      </c>
      <c r="J53" s="13">
        <v>96743250</v>
      </c>
      <c r="K53" s="14" t="s">
        <v>734</v>
      </c>
      <c r="L53" s="15" t="s">
        <v>53</v>
      </c>
      <c r="M53" s="16" t="s">
        <v>53</v>
      </c>
      <c r="N53" s="19" t="s">
        <v>53</v>
      </c>
      <c r="O53" s="18" t="s">
        <v>53</v>
      </c>
      <c r="P53" s="18" t="s">
        <v>53</v>
      </c>
      <c r="Q53" s="18" t="s">
        <v>53</v>
      </c>
    </row>
    <row r="54" spans="1:17" x14ac:dyDescent="0.25">
      <c r="A54" s="9" t="s">
        <v>965</v>
      </c>
      <c r="B54" s="10" t="s">
        <v>1125</v>
      </c>
      <c r="C54" s="10" t="s">
        <v>1013</v>
      </c>
      <c r="D54" s="11" t="s">
        <v>994</v>
      </c>
      <c r="E54" s="10" t="s">
        <v>53</v>
      </c>
      <c r="F54" s="10" t="s">
        <v>53</v>
      </c>
      <c r="G54" s="10" t="s">
        <v>53</v>
      </c>
      <c r="H54" s="12">
        <v>44974</v>
      </c>
      <c r="I54" s="12">
        <v>45339</v>
      </c>
      <c r="J54" s="13">
        <v>24276986</v>
      </c>
      <c r="K54" s="14" t="s">
        <v>734</v>
      </c>
      <c r="L54" s="15" t="s">
        <v>53</v>
      </c>
      <c r="M54" s="16" t="s">
        <v>53</v>
      </c>
      <c r="N54" s="19" t="s">
        <v>53</v>
      </c>
      <c r="O54" s="18" t="s">
        <v>53</v>
      </c>
      <c r="P54" s="18" t="s">
        <v>53</v>
      </c>
      <c r="Q54" s="18" t="s">
        <v>53</v>
      </c>
    </row>
    <row r="55" spans="1:17" ht="30" x14ac:dyDescent="0.25">
      <c r="A55" s="9" t="s">
        <v>965</v>
      </c>
      <c r="B55" s="10" t="s">
        <v>1125</v>
      </c>
      <c r="C55" s="10" t="s">
        <v>967</v>
      </c>
      <c r="D55" s="11" t="s">
        <v>994</v>
      </c>
      <c r="E55" s="10" t="s">
        <v>53</v>
      </c>
      <c r="F55" s="52">
        <v>175</v>
      </c>
      <c r="G55" s="10" t="s">
        <v>53</v>
      </c>
      <c r="H55" s="12">
        <v>45047</v>
      </c>
      <c r="I55" s="12">
        <v>45412</v>
      </c>
      <c r="J55" s="13">
        <v>12136250</v>
      </c>
      <c r="K55" s="14" t="s">
        <v>734</v>
      </c>
      <c r="L55" s="15" t="s">
        <v>53</v>
      </c>
      <c r="M55" s="16" t="s">
        <v>53</v>
      </c>
      <c r="N55" s="19" t="s">
        <v>53</v>
      </c>
      <c r="O55" s="18" t="s">
        <v>53</v>
      </c>
      <c r="P55" s="18" t="s">
        <v>53</v>
      </c>
      <c r="Q55" s="18" t="s">
        <v>53</v>
      </c>
    </row>
    <row r="56" spans="1:17" ht="30" x14ac:dyDescent="0.25">
      <c r="A56" s="9" t="s">
        <v>965</v>
      </c>
      <c r="B56" s="10" t="s">
        <v>1125</v>
      </c>
      <c r="C56" s="10" t="s">
        <v>993</v>
      </c>
      <c r="D56" s="11" t="s">
        <v>994</v>
      </c>
      <c r="E56" s="10" t="s">
        <v>53</v>
      </c>
      <c r="F56" s="10" t="s">
        <v>53</v>
      </c>
      <c r="G56" s="10" t="s">
        <v>53</v>
      </c>
      <c r="H56" s="12">
        <v>44972</v>
      </c>
      <c r="I56" s="12">
        <v>45443</v>
      </c>
      <c r="J56" s="13">
        <v>11000000</v>
      </c>
      <c r="K56" s="14" t="s">
        <v>734</v>
      </c>
      <c r="L56" s="15" t="s">
        <v>53</v>
      </c>
      <c r="M56" s="16" t="s">
        <v>53</v>
      </c>
      <c r="N56" s="19" t="s">
        <v>53</v>
      </c>
      <c r="O56" s="18" t="s">
        <v>53</v>
      </c>
      <c r="P56" s="18" t="s">
        <v>53</v>
      </c>
      <c r="Q56" s="18" t="s">
        <v>53</v>
      </c>
    </row>
    <row r="57" spans="1:17" x14ac:dyDescent="0.25">
      <c r="A57" s="9" t="s">
        <v>965</v>
      </c>
      <c r="B57" s="10" t="s">
        <v>1125</v>
      </c>
      <c r="C57" s="10" t="s">
        <v>1010</v>
      </c>
      <c r="D57" s="10" t="s">
        <v>53</v>
      </c>
      <c r="E57" s="10" t="s">
        <v>53</v>
      </c>
      <c r="F57" s="52">
        <v>1022</v>
      </c>
      <c r="G57" s="10" t="s">
        <v>53</v>
      </c>
      <c r="H57" s="12">
        <v>45054</v>
      </c>
      <c r="I57" s="12">
        <v>46173</v>
      </c>
      <c r="J57" s="13">
        <v>1740000</v>
      </c>
      <c r="K57" s="14" t="s">
        <v>734</v>
      </c>
      <c r="L57" s="15" t="s">
        <v>53</v>
      </c>
      <c r="M57" s="16" t="s">
        <v>53</v>
      </c>
      <c r="N57" s="19" t="s">
        <v>53</v>
      </c>
      <c r="O57" s="18" t="s">
        <v>53</v>
      </c>
      <c r="P57" s="18" t="s">
        <v>53</v>
      </c>
      <c r="Q57" s="18" t="s">
        <v>53</v>
      </c>
    </row>
    <row r="58" spans="1:17" ht="45" x14ac:dyDescent="0.25">
      <c r="A58" s="9" t="s">
        <v>16</v>
      </c>
      <c r="B58" s="10" t="s">
        <v>1125</v>
      </c>
      <c r="C58" s="10" t="s">
        <v>119</v>
      </c>
      <c r="D58" s="10" t="s">
        <v>53</v>
      </c>
      <c r="E58" s="10" t="s">
        <v>53</v>
      </c>
      <c r="F58" s="10" t="s">
        <v>53</v>
      </c>
      <c r="G58" s="10" t="s">
        <v>53</v>
      </c>
      <c r="H58" s="12">
        <v>45076</v>
      </c>
      <c r="I58" s="12">
        <v>45198</v>
      </c>
      <c r="J58" s="10" t="s">
        <v>53</v>
      </c>
      <c r="K58" s="14" t="s">
        <v>734</v>
      </c>
      <c r="L58" s="15" t="s">
        <v>53</v>
      </c>
      <c r="M58" s="16" t="s">
        <v>53</v>
      </c>
      <c r="N58" s="19" t="s">
        <v>53</v>
      </c>
      <c r="O58" s="18" t="s">
        <v>53</v>
      </c>
      <c r="P58" s="18" t="s">
        <v>53</v>
      </c>
      <c r="Q58" s="18" t="s">
        <v>53</v>
      </c>
    </row>
    <row r="59" spans="1:17" x14ac:dyDescent="0.25">
      <c r="A59" s="9" t="s">
        <v>16</v>
      </c>
      <c r="B59" s="10" t="s">
        <v>1125</v>
      </c>
      <c r="C59" s="10" t="s">
        <v>53</v>
      </c>
      <c r="D59" s="10" t="s">
        <v>53</v>
      </c>
      <c r="E59" s="10" t="s">
        <v>53</v>
      </c>
      <c r="F59" s="10" t="s">
        <v>53</v>
      </c>
      <c r="G59" s="10" t="s">
        <v>53</v>
      </c>
      <c r="H59" s="10" t="s">
        <v>53</v>
      </c>
      <c r="I59" s="10" t="s">
        <v>53</v>
      </c>
      <c r="J59" s="10" t="s">
        <v>53</v>
      </c>
      <c r="K59" s="14" t="s">
        <v>734</v>
      </c>
      <c r="L59" s="15" t="s">
        <v>53</v>
      </c>
      <c r="M59" s="16" t="s">
        <v>53</v>
      </c>
      <c r="N59" s="19" t="s">
        <v>53</v>
      </c>
      <c r="O59" s="18" t="s">
        <v>53</v>
      </c>
      <c r="P59" s="18" t="s">
        <v>53</v>
      </c>
      <c r="Q59" s="18" t="s">
        <v>53</v>
      </c>
    </row>
    <row r="60" spans="1:17" x14ac:dyDescent="0.25">
      <c r="A60" s="9" t="s">
        <v>16</v>
      </c>
      <c r="B60" s="10" t="s">
        <v>1125</v>
      </c>
      <c r="C60" s="10" t="s">
        <v>53</v>
      </c>
      <c r="D60" s="10" t="s">
        <v>53</v>
      </c>
      <c r="E60" s="10" t="s">
        <v>53</v>
      </c>
      <c r="F60" s="10" t="s">
        <v>53</v>
      </c>
      <c r="G60" s="10" t="s">
        <v>53</v>
      </c>
      <c r="H60" s="10" t="s">
        <v>53</v>
      </c>
      <c r="I60" s="10" t="s">
        <v>53</v>
      </c>
      <c r="J60" s="10" t="s">
        <v>53</v>
      </c>
      <c r="K60" s="14" t="s">
        <v>734</v>
      </c>
      <c r="L60" s="15" t="s">
        <v>53</v>
      </c>
      <c r="M60" s="16" t="s">
        <v>53</v>
      </c>
      <c r="N60" s="19" t="s">
        <v>53</v>
      </c>
      <c r="O60" s="18" t="s">
        <v>53</v>
      </c>
      <c r="P60" s="18" t="s">
        <v>53</v>
      </c>
      <c r="Q60" s="18" t="s">
        <v>53</v>
      </c>
    </row>
    <row r="61" spans="1:17" x14ac:dyDescent="0.25">
      <c r="A61" s="9" t="s">
        <v>16</v>
      </c>
      <c r="B61" s="10" t="s">
        <v>1125</v>
      </c>
      <c r="C61" s="10" t="s">
        <v>53</v>
      </c>
      <c r="D61" s="10" t="s">
        <v>53</v>
      </c>
      <c r="E61" s="10" t="s">
        <v>53</v>
      </c>
      <c r="F61" s="10" t="s">
        <v>53</v>
      </c>
      <c r="G61" s="10" t="s">
        <v>53</v>
      </c>
      <c r="H61" s="10" t="s">
        <v>53</v>
      </c>
      <c r="I61" s="10" t="s">
        <v>53</v>
      </c>
      <c r="J61" s="10" t="s">
        <v>53</v>
      </c>
      <c r="K61" s="14" t="s">
        <v>734</v>
      </c>
      <c r="L61" s="15" t="s">
        <v>53</v>
      </c>
      <c r="M61" s="16" t="s">
        <v>53</v>
      </c>
      <c r="N61" s="19" t="s">
        <v>53</v>
      </c>
      <c r="O61" s="18" t="s">
        <v>53</v>
      </c>
      <c r="P61" s="18" t="s">
        <v>53</v>
      </c>
      <c r="Q61" s="18" t="s">
        <v>53</v>
      </c>
    </row>
    <row r="62" spans="1:17" ht="30" x14ac:dyDescent="0.25">
      <c r="A62" s="9" t="s">
        <v>16</v>
      </c>
      <c r="B62" s="10" t="s">
        <v>1125</v>
      </c>
      <c r="C62" s="10" t="s">
        <v>198</v>
      </c>
      <c r="D62" s="10" t="s">
        <v>53</v>
      </c>
      <c r="E62" s="10" t="s">
        <v>53</v>
      </c>
      <c r="F62" s="10" t="s">
        <v>53</v>
      </c>
      <c r="G62" s="10" t="s">
        <v>53</v>
      </c>
      <c r="H62" s="10" t="s">
        <v>53</v>
      </c>
      <c r="I62" s="10" t="s">
        <v>53</v>
      </c>
      <c r="J62" s="10" t="s">
        <v>53</v>
      </c>
      <c r="K62" s="14" t="s">
        <v>734</v>
      </c>
      <c r="L62" s="15" t="s">
        <v>53</v>
      </c>
      <c r="M62" s="16" t="s">
        <v>53</v>
      </c>
      <c r="N62" s="19" t="s">
        <v>53</v>
      </c>
      <c r="O62" s="18" t="s">
        <v>53</v>
      </c>
      <c r="P62" s="18" t="s">
        <v>53</v>
      </c>
      <c r="Q62" s="18" t="s">
        <v>53</v>
      </c>
    </row>
    <row r="63" spans="1:17" x14ac:dyDescent="0.25">
      <c r="A63" s="9" t="s">
        <v>16</v>
      </c>
      <c r="B63" s="10" t="s">
        <v>1125</v>
      </c>
      <c r="C63" s="10" t="s">
        <v>346</v>
      </c>
      <c r="D63" s="10" t="s">
        <v>53</v>
      </c>
      <c r="E63" s="10" t="s">
        <v>86</v>
      </c>
      <c r="F63" s="52"/>
      <c r="G63" s="11"/>
      <c r="H63" s="12">
        <v>45092</v>
      </c>
      <c r="I63" s="12">
        <v>45454</v>
      </c>
      <c r="J63" s="13">
        <v>824423.4</v>
      </c>
      <c r="K63" s="14">
        <v>1597925.55</v>
      </c>
      <c r="L63" s="15" t="s">
        <v>886</v>
      </c>
      <c r="M63" s="16">
        <v>45275</v>
      </c>
      <c r="N63" s="19" t="s">
        <v>52</v>
      </c>
      <c r="O63" s="18" t="s">
        <v>53</v>
      </c>
      <c r="P63" s="18" t="s">
        <v>53</v>
      </c>
      <c r="Q63" s="18" t="s">
        <v>53</v>
      </c>
    </row>
    <row r="64" spans="1:17" x14ac:dyDescent="0.25">
      <c r="A64" s="9" t="s">
        <v>16</v>
      </c>
      <c r="B64" s="10" t="s">
        <v>1125</v>
      </c>
      <c r="C64" s="10" t="s">
        <v>333</v>
      </c>
      <c r="D64" s="10" t="s">
        <v>53</v>
      </c>
      <c r="E64" s="10" t="s">
        <v>86</v>
      </c>
      <c r="F64" s="52"/>
      <c r="G64" s="11"/>
      <c r="H64" s="12">
        <v>45069</v>
      </c>
      <c r="I64" s="12">
        <v>45473</v>
      </c>
      <c r="J64" s="13">
        <v>580413.04</v>
      </c>
      <c r="K64" s="14">
        <v>831085</v>
      </c>
      <c r="L64" s="15" t="s">
        <v>334</v>
      </c>
      <c r="M64" s="16">
        <v>45275</v>
      </c>
      <c r="N64" s="19" t="s">
        <v>52</v>
      </c>
      <c r="O64" s="18" t="s">
        <v>53</v>
      </c>
      <c r="P64" s="18" t="s">
        <v>53</v>
      </c>
      <c r="Q64" s="18" t="s">
        <v>53</v>
      </c>
    </row>
    <row r="65" spans="1:17" x14ac:dyDescent="0.25">
      <c r="A65" s="9" t="s">
        <v>11</v>
      </c>
      <c r="B65" s="10" t="s">
        <v>1125</v>
      </c>
      <c r="C65" s="10" t="s">
        <v>117</v>
      </c>
      <c r="D65" s="10" t="s">
        <v>53</v>
      </c>
      <c r="E65" s="10" t="s">
        <v>221</v>
      </c>
      <c r="F65" s="10" t="s">
        <v>53</v>
      </c>
      <c r="G65" s="11"/>
      <c r="H65" s="12">
        <v>45261</v>
      </c>
      <c r="I65" s="12">
        <v>45473</v>
      </c>
      <c r="J65" s="13">
        <v>814725</v>
      </c>
      <c r="K65" s="14">
        <v>814725</v>
      </c>
      <c r="L65" s="15" t="s">
        <v>341</v>
      </c>
      <c r="M65" s="16" t="s">
        <v>53</v>
      </c>
      <c r="N65" s="19" t="s">
        <v>53</v>
      </c>
      <c r="O65" s="18" t="s">
        <v>53</v>
      </c>
      <c r="P65" s="18" t="s">
        <v>53</v>
      </c>
      <c r="Q65" s="18" t="s">
        <v>53</v>
      </c>
    </row>
    <row r="66" spans="1:17" x14ac:dyDescent="0.25">
      <c r="A66" s="9" t="s">
        <v>16</v>
      </c>
      <c r="B66" s="10" t="s">
        <v>1125</v>
      </c>
      <c r="C66" s="10" t="s">
        <v>885</v>
      </c>
      <c r="D66" s="10" t="s">
        <v>53</v>
      </c>
      <c r="E66" s="10" t="s">
        <v>86</v>
      </c>
      <c r="F66" s="52"/>
      <c r="G66" s="11"/>
      <c r="H66" s="12">
        <v>45092</v>
      </c>
      <c r="I66" s="12">
        <v>45275</v>
      </c>
      <c r="J66" s="13">
        <v>412211.7</v>
      </c>
      <c r="K66" s="14">
        <v>773502.15</v>
      </c>
      <c r="L66" s="15" t="s">
        <v>886</v>
      </c>
      <c r="M66" s="16">
        <v>45251</v>
      </c>
      <c r="N66" s="19" t="s">
        <v>52</v>
      </c>
      <c r="O66" s="18" t="s">
        <v>53</v>
      </c>
      <c r="P66" s="18" t="s">
        <v>53</v>
      </c>
      <c r="Q66" s="18" t="s">
        <v>53</v>
      </c>
    </row>
    <row r="67" spans="1:17" x14ac:dyDescent="0.25">
      <c r="A67" s="9" t="s">
        <v>11</v>
      </c>
      <c r="B67" s="10" t="s">
        <v>1125</v>
      </c>
      <c r="C67" s="10" t="s">
        <v>117</v>
      </c>
      <c r="D67" s="10" t="s">
        <v>53</v>
      </c>
      <c r="E67" s="10" t="s">
        <v>86</v>
      </c>
      <c r="F67" s="10" t="s">
        <v>53</v>
      </c>
      <c r="G67" s="10" t="s">
        <v>53</v>
      </c>
      <c r="H67" s="12">
        <v>45080</v>
      </c>
      <c r="I67" s="12">
        <v>45260</v>
      </c>
      <c r="J67" s="13">
        <v>87550</v>
      </c>
      <c r="K67" s="14">
        <v>549100</v>
      </c>
      <c r="L67" s="15" t="s">
        <v>118</v>
      </c>
      <c r="M67" s="16">
        <v>45317</v>
      </c>
      <c r="N67" s="19" t="s">
        <v>52</v>
      </c>
      <c r="O67" s="18" t="s">
        <v>53</v>
      </c>
      <c r="P67" s="18" t="s">
        <v>53</v>
      </c>
      <c r="Q67" s="18" t="s">
        <v>53</v>
      </c>
    </row>
    <row r="68" spans="1:17" x14ac:dyDescent="0.25">
      <c r="A68" s="9" t="s">
        <v>16</v>
      </c>
      <c r="B68" s="10" t="s">
        <v>1125</v>
      </c>
      <c r="C68" s="10" t="s">
        <v>333</v>
      </c>
      <c r="D68" s="10" t="s">
        <v>53</v>
      </c>
      <c r="E68" s="10" t="s">
        <v>86</v>
      </c>
      <c r="F68" s="10" t="s">
        <v>53</v>
      </c>
      <c r="G68" s="10" t="s">
        <v>53</v>
      </c>
      <c r="H68" s="12">
        <v>45069</v>
      </c>
      <c r="I68" s="12">
        <v>45191</v>
      </c>
      <c r="J68" s="13">
        <v>62022</v>
      </c>
      <c r="K68" s="14">
        <v>250671.96</v>
      </c>
      <c r="L68" s="15" t="s">
        <v>334</v>
      </c>
      <c r="M68" s="16">
        <v>45176</v>
      </c>
      <c r="N68" s="19" t="s">
        <v>52</v>
      </c>
      <c r="O68" s="18" t="s">
        <v>53</v>
      </c>
      <c r="P68" s="18" t="s">
        <v>53</v>
      </c>
      <c r="Q68" s="18" t="s">
        <v>53</v>
      </c>
    </row>
    <row r="69" spans="1:17" x14ac:dyDescent="0.25">
      <c r="A69" s="9" t="s">
        <v>16</v>
      </c>
      <c r="B69" s="10" t="s">
        <v>1125</v>
      </c>
      <c r="C69" s="10" t="s">
        <v>789</v>
      </c>
      <c r="D69" s="10" t="s">
        <v>53</v>
      </c>
      <c r="E69" s="10" t="s">
        <v>221</v>
      </c>
      <c r="F69" s="10" t="s">
        <v>53</v>
      </c>
      <c r="G69" s="10" t="s">
        <v>53</v>
      </c>
      <c r="H69" s="12">
        <v>45053</v>
      </c>
      <c r="I69" s="12">
        <v>45083</v>
      </c>
      <c r="J69" s="13">
        <v>58768.86</v>
      </c>
      <c r="K69" s="14">
        <v>58768.86</v>
      </c>
      <c r="L69" s="15" t="s">
        <v>790</v>
      </c>
      <c r="M69" s="16">
        <v>45139</v>
      </c>
      <c r="N69" s="19" t="s">
        <v>52</v>
      </c>
      <c r="O69" s="18" t="s">
        <v>53</v>
      </c>
      <c r="P69" s="18" t="s">
        <v>53</v>
      </c>
      <c r="Q69" s="10" t="s">
        <v>791</v>
      </c>
    </row>
    <row r="70" spans="1:17" x14ac:dyDescent="0.25">
      <c r="A70" s="9" t="s">
        <v>16</v>
      </c>
      <c r="B70" s="10" t="s">
        <v>1125</v>
      </c>
      <c r="C70" s="10" t="s">
        <v>346</v>
      </c>
      <c r="D70" s="10" t="s">
        <v>53</v>
      </c>
      <c r="E70" s="10" t="s">
        <v>221</v>
      </c>
      <c r="F70" s="10" t="s">
        <v>53</v>
      </c>
      <c r="G70" s="10" t="s">
        <v>53</v>
      </c>
      <c r="H70" s="12">
        <v>45092</v>
      </c>
      <c r="I70" s="12">
        <v>45184</v>
      </c>
      <c r="J70" s="13">
        <v>361290.45</v>
      </c>
      <c r="K70" s="14">
        <v>361290.45</v>
      </c>
      <c r="L70" s="15" t="s">
        <v>347</v>
      </c>
      <c r="M70" s="16">
        <v>45161</v>
      </c>
      <c r="N70" s="19" t="s">
        <v>52</v>
      </c>
      <c r="O70" s="18" t="s">
        <v>53</v>
      </c>
      <c r="P70" s="18" t="s">
        <v>53</v>
      </c>
      <c r="Q70" s="10" t="s">
        <v>348</v>
      </c>
    </row>
    <row r="71" spans="1:17" x14ac:dyDescent="0.25">
      <c r="A71" s="9" t="s">
        <v>16</v>
      </c>
      <c r="B71" s="10" t="s">
        <v>1125</v>
      </c>
      <c r="C71" s="10" t="s">
        <v>333</v>
      </c>
      <c r="D71" s="10" t="s">
        <v>53</v>
      </c>
      <c r="E71" s="10" t="s">
        <v>221</v>
      </c>
      <c r="F71" s="10" t="s">
        <v>53</v>
      </c>
      <c r="G71" s="10" t="s">
        <v>53</v>
      </c>
      <c r="H71" s="12">
        <v>45069</v>
      </c>
      <c r="I71" s="12">
        <v>45159</v>
      </c>
      <c r="J71" s="13">
        <v>188649.96</v>
      </c>
      <c r="K71" s="14">
        <v>188649.96</v>
      </c>
      <c r="L71" s="15" t="s">
        <v>788</v>
      </c>
      <c r="M71" s="16">
        <v>45138</v>
      </c>
      <c r="N71" s="19" t="s">
        <v>52</v>
      </c>
      <c r="O71" s="18" t="s">
        <v>53</v>
      </c>
      <c r="P71" s="18" t="s">
        <v>53</v>
      </c>
      <c r="Q71" s="10" t="s">
        <v>348</v>
      </c>
    </row>
    <row r="72" spans="1:17" x14ac:dyDescent="0.25">
      <c r="A72" s="9" t="s">
        <v>11</v>
      </c>
      <c r="B72" s="10" t="s">
        <v>1125</v>
      </c>
      <c r="C72" s="10" t="s">
        <v>117</v>
      </c>
      <c r="D72" s="10" t="s">
        <v>53</v>
      </c>
      <c r="E72" s="10" t="s">
        <v>221</v>
      </c>
      <c r="F72" s="10" t="s">
        <v>53</v>
      </c>
      <c r="G72" s="10" t="s">
        <v>53</v>
      </c>
      <c r="H72" s="12">
        <v>45080</v>
      </c>
      <c r="I72" s="12">
        <v>45260</v>
      </c>
      <c r="J72" s="13">
        <v>7140</v>
      </c>
      <c r="K72" s="14">
        <v>61540</v>
      </c>
      <c r="L72" s="15" t="s">
        <v>795</v>
      </c>
      <c r="M72" s="16">
        <v>45268</v>
      </c>
      <c r="N72" s="19" t="s">
        <v>52</v>
      </c>
      <c r="O72" s="18" t="s">
        <v>53</v>
      </c>
      <c r="P72" s="18" t="s">
        <v>53</v>
      </c>
      <c r="Q72" s="10" t="s">
        <v>345</v>
      </c>
    </row>
    <row r="73" spans="1:17" x14ac:dyDescent="0.25">
      <c r="A73" s="9" t="s">
        <v>11</v>
      </c>
      <c r="B73" s="10" t="s">
        <v>1125</v>
      </c>
      <c r="C73" s="10" t="s">
        <v>117</v>
      </c>
      <c r="D73" s="10" t="s">
        <v>53</v>
      </c>
      <c r="E73" s="10" t="s">
        <v>221</v>
      </c>
      <c r="F73" s="10" t="s">
        <v>53</v>
      </c>
      <c r="G73" s="10" t="s">
        <v>53</v>
      </c>
      <c r="H73" s="12">
        <v>45080</v>
      </c>
      <c r="I73" s="12">
        <v>45260</v>
      </c>
      <c r="J73" s="13">
        <v>54400</v>
      </c>
      <c r="K73" s="14">
        <v>54400</v>
      </c>
      <c r="L73" s="15" t="s">
        <v>344</v>
      </c>
      <c r="M73" s="16">
        <v>45176</v>
      </c>
      <c r="N73" s="19" t="s">
        <v>52</v>
      </c>
      <c r="O73" s="18" t="s">
        <v>53</v>
      </c>
      <c r="P73" s="18" t="s">
        <v>53</v>
      </c>
      <c r="Q73" s="10" t="s">
        <v>345</v>
      </c>
    </row>
    <row r="74" spans="1:17" x14ac:dyDescent="0.25">
      <c r="A74" s="9" t="s">
        <v>11</v>
      </c>
      <c r="B74" s="10" t="s">
        <v>1125</v>
      </c>
      <c r="C74" s="10" t="s">
        <v>117</v>
      </c>
      <c r="D74" s="10" t="s">
        <v>53</v>
      </c>
      <c r="E74" s="10" t="s">
        <v>221</v>
      </c>
      <c r="F74" s="10" t="s">
        <v>53</v>
      </c>
      <c r="G74" s="10" t="s">
        <v>53</v>
      </c>
      <c r="H74" s="12">
        <v>45080</v>
      </c>
      <c r="I74" s="12">
        <v>45260</v>
      </c>
      <c r="J74" s="13">
        <v>453900</v>
      </c>
      <c r="K74" s="14">
        <v>453900</v>
      </c>
      <c r="L74" s="15" t="s">
        <v>342</v>
      </c>
      <c r="M74" s="16">
        <v>45176</v>
      </c>
      <c r="N74" s="19" t="s">
        <v>52</v>
      </c>
      <c r="O74" s="18" t="s">
        <v>53</v>
      </c>
      <c r="P74" s="18" t="s">
        <v>53</v>
      </c>
      <c r="Q74" s="10" t="s">
        <v>343</v>
      </c>
    </row>
    <row r="75" spans="1:17" x14ac:dyDescent="0.25">
      <c r="A75" s="9" t="s">
        <v>7</v>
      </c>
      <c r="B75" s="10" t="s">
        <v>1125</v>
      </c>
      <c r="C75" s="10" t="s">
        <v>1078</v>
      </c>
      <c r="D75" s="11" t="s">
        <v>1079</v>
      </c>
      <c r="E75" s="10" t="s">
        <v>47</v>
      </c>
      <c r="F75" s="52"/>
      <c r="G75" s="11"/>
      <c r="H75" s="12" t="s">
        <v>1080</v>
      </c>
      <c r="I75" s="12" t="s">
        <v>1081</v>
      </c>
      <c r="J75" s="13">
        <v>944968.5</v>
      </c>
      <c r="K75" s="14">
        <v>944968.5</v>
      </c>
      <c r="L75" s="15" t="s">
        <v>53</v>
      </c>
      <c r="M75" s="16" t="s">
        <v>53</v>
      </c>
      <c r="N75" s="19" t="s">
        <v>53</v>
      </c>
      <c r="O75" s="18" t="s">
        <v>53</v>
      </c>
      <c r="P75" s="9">
        <v>5081423</v>
      </c>
      <c r="Q75" s="10" t="e">
        <v>#NULL!</v>
      </c>
    </row>
    <row r="76" spans="1:17" x14ac:dyDescent="0.25">
      <c r="A76" s="9" t="s">
        <v>16</v>
      </c>
      <c r="B76" s="10" t="s">
        <v>1125</v>
      </c>
      <c r="C76" s="10" t="s">
        <v>789</v>
      </c>
      <c r="D76" s="10" t="s">
        <v>53</v>
      </c>
      <c r="E76" s="10" t="s">
        <v>86</v>
      </c>
      <c r="F76" s="52"/>
      <c r="G76" s="11"/>
      <c r="H76" s="12">
        <v>45053</v>
      </c>
      <c r="I76" s="12">
        <v>45229</v>
      </c>
      <c r="J76" s="13">
        <v>61854.49</v>
      </c>
      <c r="K76" s="14">
        <v>342818.35</v>
      </c>
      <c r="L76" s="15" t="s">
        <v>919</v>
      </c>
      <c r="M76" s="16">
        <v>45260</v>
      </c>
      <c r="N76" s="19" t="s">
        <v>52</v>
      </c>
      <c r="O76" s="18" t="s">
        <v>53</v>
      </c>
      <c r="P76" s="18" t="s">
        <v>53</v>
      </c>
      <c r="Q76" s="10"/>
    </row>
    <row r="77" spans="1:17" x14ac:dyDescent="0.25">
      <c r="A77" s="9" t="s">
        <v>16</v>
      </c>
      <c r="B77" s="10" t="s">
        <v>1125</v>
      </c>
      <c r="C77" s="10" t="s">
        <v>789</v>
      </c>
      <c r="D77" s="10" t="s">
        <v>53</v>
      </c>
      <c r="E77" s="10" t="s">
        <v>86</v>
      </c>
      <c r="F77" s="52"/>
      <c r="G77" s="11"/>
      <c r="H77" s="12">
        <v>45053</v>
      </c>
      <c r="I77" s="12">
        <v>45199</v>
      </c>
      <c r="J77" s="13">
        <v>222195</v>
      </c>
      <c r="K77" s="14">
        <v>280963.86</v>
      </c>
      <c r="L77" s="15" t="s">
        <v>919</v>
      </c>
      <c r="M77" s="16">
        <v>45176</v>
      </c>
      <c r="N77" s="19" t="s">
        <v>52</v>
      </c>
      <c r="O77" s="18" t="s">
        <v>53</v>
      </c>
      <c r="P77" s="18" t="s">
        <v>53</v>
      </c>
      <c r="Q77" s="10"/>
    </row>
    <row r="78" spans="1:17" ht="45" x14ac:dyDescent="0.25">
      <c r="A78" s="9" t="s">
        <v>6</v>
      </c>
      <c r="B78" s="10" t="s">
        <v>127</v>
      </c>
      <c r="C78" s="10" t="s">
        <v>554</v>
      </c>
      <c r="D78" s="11" t="s">
        <v>127</v>
      </c>
      <c r="E78" s="10" t="s">
        <v>47</v>
      </c>
      <c r="F78" s="10" t="s">
        <v>53</v>
      </c>
      <c r="G78" s="10" t="s">
        <v>53</v>
      </c>
      <c r="H78" s="12">
        <v>44958</v>
      </c>
      <c r="I78" s="12">
        <v>45322</v>
      </c>
      <c r="J78" s="10" t="s">
        <v>53</v>
      </c>
      <c r="K78" s="14" t="s">
        <v>734</v>
      </c>
      <c r="L78" s="15" t="s">
        <v>53</v>
      </c>
      <c r="M78" s="16" t="s">
        <v>53</v>
      </c>
      <c r="N78" s="19" t="s">
        <v>53</v>
      </c>
      <c r="O78" s="18" t="s">
        <v>53</v>
      </c>
      <c r="P78" s="18" t="s">
        <v>53</v>
      </c>
      <c r="Q78" s="18" t="s">
        <v>53</v>
      </c>
    </row>
    <row r="79" spans="1:17" ht="30" x14ac:dyDescent="0.25">
      <c r="A79" s="9" t="s">
        <v>6</v>
      </c>
      <c r="B79" s="10" t="s">
        <v>127</v>
      </c>
      <c r="C79" s="10" t="s">
        <v>1069</v>
      </c>
      <c r="D79" s="10" t="s">
        <v>53</v>
      </c>
      <c r="E79" s="10" t="s">
        <v>53</v>
      </c>
      <c r="F79" s="10" t="s">
        <v>53</v>
      </c>
      <c r="G79" s="10" t="s">
        <v>53</v>
      </c>
      <c r="H79" s="12">
        <v>45212</v>
      </c>
      <c r="I79" s="12">
        <v>46203</v>
      </c>
      <c r="J79" s="10" t="s">
        <v>53</v>
      </c>
      <c r="K79" s="14" t="s">
        <v>734</v>
      </c>
      <c r="L79" s="15" t="s">
        <v>53</v>
      </c>
      <c r="M79" s="16" t="s">
        <v>53</v>
      </c>
      <c r="N79" s="19" t="s">
        <v>53</v>
      </c>
      <c r="O79" s="18" t="s">
        <v>53</v>
      </c>
      <c r="P79" s="18" t="s">
        <v>53</v>
      </c>
      <c r="Q79" s="18" t="s">
        <v>53</v>
      </c>
    </row>
    <row r="80" spans="1:17" ht="30" x14ac:dyDescent="0.25">
      <c r="A80" s="9" t="s">
        <v>6</v>
      </c>
      <c r="B80" s="10" t="s">
        <v>127</v>
      </c>
      <c r="C80" s="10" t="s">
        <v>1068</v>
      </c>
      <c r="D80" s="10" t="s">
        <v>53</v>
      </c>
      <c r="E80" s="10" t="s">
        <v>47</v>
      </c>
      <c r="F80" s="10" t="s">
        <v>53</v>
      </c>
      <c r="G80" s="10" t="s">
        <v>53</v>
      </c>
      <c r="H80" s="12">
        <v>45210</v>
      </c>
      <c r="I80" s="12">
        <v>46203</v>
      </c>
      <c r="J80" s="10" t="s">
        <v>53</v>
      </c>
      <c r="K80" s="14" t="s">
        <v>734</v>
      </c>
      <c r="L80" s="15" t="s">
        <v>53</v>
      </c>
      <c r="M80" s="16" t="s">
        <v>53</v>
      </c>
      <c r="N80" s="19" t="s">
        <v>53</v>
      </c>
      <c r="O80" s="18" t="s">
        <v>53</v>
      </c>
      <c r="P80" s="18" t="s">
        <v>53</v>
      </c>
      <c r="Q80" s="18" t="s">
        <v>53</v>
      </c>
    </row>
    <row r="81" spans="1:17" ht="30" x14ac:dyDescent="0.25">
      <c r="A81" s="9" t="s">
        <v>6</v>
      </c>
      <c r="B81" s="10" t="s">
        <v>127</v>
      </c>
      <c r="C81" s="10" t="s">
        <v>1067</v>
      </c>
      <c r="D81" s="10" t="s">
        <v>53</v>
      </c>
      <c r="E81" s="10" t="s">
        <v>47</v>
      </c>
      <c r="F81" s="10" t="s">
        <v>53</v>
      </c>
      <c r="G81" s="10" t="s">
        <v>53</v>
      </c>
      <c r="H81" s="12">
        <v>45132</v>
      </c>
      <c r="I81" s="12">
        <v>46203</v>
      </c>
      <c r="J81" s="10" t="s">
        <v>53</v>
      </c>
      <c r="K81" s="14" t="s">
        <v>734</v>
      </c>
      <c r="L81" s="15" t="s">
        <v>53</v>
      </c>
      <c r="M81" s="16" t="s">
        <v>53</v>
      </c>
      <c r="N81" s="19" t="s">
        <v>53</v>
      </c>
      <c r="O81" s="18" t="s">
        <v>53</v>
      </c>
      <c r="P81" s="18" t="s">
        <v>53</v>
      </c>
      <c r="Q81" s="18" t="s">
        <v>53</v>
      </c>
    </row>
    <row r="82" spans="1:17" ht="30" x14ac:dyDescent="0.25">
      <c r="A82" s="9" t="s">
        <v>6</v>
      </c>
      <c r="B82" s="10" t="s">
        <v>127</v>
      </c>
      <c r="C82" s="10" t="s">
        <v>53</v>
      </c>
      <c r="D82" s="10" t="s">
        <v>53</v>
      </c>
      <c r="E82" s="10" t="s">
        <v>47</v>
      </c>
      <c r="F82" s="10" t="s">
        <v>53</v>
      </c>
      <c r="G82" s="10" t="s">
        <v>53</v>
      </c>
      <c r="H82" s="10" t="s">
        <v>53</v>
      </c>
      <c r="I82" s="10" t="s">
        <v>53</v>
      </c>
      <c r="J82" s="10" t="s">
        <v>53</v>
      </c>
      <c r="K82" s="14" t="s">
        <v>734</v>
      </c>
      <c r="L82" s="15" t="s">
        <v>53</v>
      </c>
      <c r="M82" s="16" t="s">
        <v>53</v>
      </c>
      <c r="N82" s="19" t="s">
        <v>53</v>
      </c>
      <c r="O82" s="18" t="s">
        <v>53</v>
      </c>
      <c r="P82" s="18" t="s">
        <v>53</v>
      </c>
      <c r="Q82" s="18" t="s">
        <v>53</v>
      </c>
    </row>
    <row r="83" spans="1:17" ht="30" x14ac:dyDescent="0.25">
      <c r="A83" s="9" t="s">
        <v>6</v>
      </c>
      <c r="B83" s="10" t="s">
        <v>127</v>
      </c>
      <c r="C83" s="10" t="s">
        <v>53</v>
      </c>
      <c r="D83" s="10" t="s">
        <v>53</v>
      </c>
      <c r="E83" s="10" t="s">
        <v>47</v>
      </c>
      <c r="F83" s="10" t="s">
        <v>53</v>
      </c>
      <c r="G83" s="10" t="s">
        <v>53</v>
      </c>
      <c r="H83" s="10" t="s">
        <v>53</v>
      </c>
      <c r="I83" s="10" t="s">
        <v>53</v>
      </c>
      <c r="J83" s="10" t="s">
        <v>53</v>
      </c>
      <c r="K83" s="14" t="s">
        <v>734</v>
      </c>
      <c r="L83" s="15" t="s">
        <v>53</v>
      </c>
      <c r="M83" s="16" t="s">
        <v>53</v>
      </c>
      <c r="N83" s="19" t="s">
        <v>53</v>
      </c>
      <c r="O83" s="18" t="s">
        <v>53</v>
      </c>
      <c r="P83" s="18" t="s">
        <v>53</v>
      </c>
      <c r="Q83" s="18" t="s">
        <v>53</v>
      </c>
    </row>
    <row r="84" spans="1:17" ht="30" x14ac:dyDescent="0.25">
      <c r="A84" s="9" t="s">
        <v>6</v>
      </c>
      <c r="B84" s="10" t="s">
        <v>127</v>
      </c>
      <c r="C84" s="10" t="s">
        <v>53</v>
      </c>
      <c r="D84" s="10" t="s">
        <v>53</v>
      </c>
      <c r="E84" s="10" t="s">
        <v>47</v>
      </c>
      <c r="F84" s="52">
        <v>335</v>
      </c>
      <c r="G84" s="10" t="s">
        <v>53</v>
      </c>
      <c r="H84" s="12">
        <v>45092</v>
      </c>
      <c r="I84" s="10" t="s">
        <v>53</v>
      </c>
      <c r="J84" s="10" t="s">
        <v>53</v>
      </c>
      <c r="K84" s="14" t="s">
        <v>734</v>
      </c>
      <c r="L84" s="15" t="s">
        <v>53</v>
      </c>
      <c r="M84" s="16" t="s">
        <v>53</v>
      </c>
      <c r="N84" s="19" t="s">
        <v>53</v>
      </c>
      <c r="O84" s="18" t="s">
        <v>53</v>
      </c>
      <c r="P84" s="18" t="s">
        <v>53</v>
      </c>
      <c r="Q84" s="18" t="s">
        <v>53</v>
      </c>
    </row>
    <row r="85" spans="1:17" ht="30" x14ac:dyDescent="0.25">
      <c r="A85" s="9" t="s">
        <v>6</v>
      </c>
      <c r="B85" s="10" t="s">
        <v>127</v>
      </c>
      <c r="C85" s="10" t="s">
        <v>409</v>
      </c>
      <c r="D85" s="10" t="s">
        <v>53</v>
      </c>
      <c r="E85" s="10" t="s">
        <v>47</v>
      </c>
      <c r="F85" s="52">
        <v>152</v>
      </c>
      <c r="G85" s="10" t="s">
        <v>53</v>
      </c>
      <c r="H85" s="12">
        <v>45055</v>
      </c>
      <c r="I85" s="10" t="s">
        <v>53</v>
      </c>
      <c r="J85" s="10" t="s">
        <v>53</v>
      </c>
      <c r="K85" s="14" t="s">
        <v>734</v>
      </c>
      <c r="L85" s="15" t="s">
        <v>53</v>
      </c>
      <c r="M85" s="16" t="s">
        <v>53</v>
      </c>
      <c r="N85" s="19" t="s">
        <v>53</v>
      </c>
      <c r="O85" s="18" t="s">
        <v>53</v>
      </c>
      <c r="P85" s="18" t="s">
        <v>53</v>
      </c>
      <c r="Q85" s="18" t="s">
        <v>53</v>
      </c>
    </row>
    <row r="86" spans="1:17" ht="30" x14ac:dyDescent="0.25">
      <c r="A86" s="9" t="s">
        <v>6</v>
      </c>
      <c r="B86" s="10" t="s">
        <v>127</v>
      </c>
      <c r="C86" s="10" t="s">
        <v>53</v>
      </c>
      <c r="D86" s="10" t="s">
        <v>53</v>
      </c>
      <c r="E86" s="10" t="s">
        <v>47</v>
      </c>
      <c r="F86" s="52">
        <v>66</v>
      </c>
      <c r="G86" s="10" t="s">
        <v>53</v>
      </c>
      <c r="H86" s="12">
        <v>45055</v>
      </c>
      <c r="I86" s="10" t="s">
        <v>53</v>
      </c>
      <c r="J86" s="10" t="s">
        <v>53</v>
      </c>
      <c r="K86" s="14" t="s">
        <v>734</v>
      </c>
      <c r="L86" s="15" t="s">
        <v>53</v>
      </c>
      <c r="M86" s="16" t="s">
        <v>53</v>
      </c>
      <c r="N86" s="19" t="s">
        <v>53</v>
      </c>
      <c r="O86" s="18" t="s">
        <v>53</v>
      </c>
      <c r="P86" s="18" t="s">
        <v>53</v>
      </c>
      <c r="Q86" s="18" t="s">
        <v>53</v>
      </c>
    </row>
    <row r="87" spans="1:17" ht="30" x14ac:dyDescent="0.25">
      <c r="A87" s="9" t="s">
        <v>6</v>
      </c>
      <c r="B87" s="10" t="s">
        <v>127</v>
      </c>
      <c r="C87" s="10" t="s">
        <v>1024</v>
      </c>
      <c r="D87" s="10" t="s">
        <v>53</v>
      </c>
      <c r="E87" s="10" t="s">
        <v>47</v>
      </c>
      <c r="F87" s="52">
        <v>39</v>
      </c>
      <c r="G87" s="10" t="s">
        <v>53</v>
      </c>
      <c r="H87" s="12">
        <v>45050</v>
      </c>
      <c r="I87" s="10" t="s">
        <v>53</v>
      </c>
      <c r="J87" s="10" t="s">
        <v>53</v>
      </c>
      <c r="K87" s="14" t="s">
        <v>734</v>
      </c>
      <c r="L87" s="15" t="s">
        <v>53</v>
      </c>
      <c r="M87" s="16" t="s">
        <v>53</v>
      </c>
      <c r="N87" s="19" t="s">
        <v>53</v>
      </c>
      <c r="O87" s="18" t="s">
        <v>53</v>
      </c>
      <c r="P87" s="18" t="s">
        <v>53</v>
      </c>
      <c r="Q87" s="18" t="s">
        <v>53</v>
      </c>
    </row>
    <row r="88" spans="1:17" ht="30" x14ac:dyDescent="0.25">
      <c r="A88" s="9" t="s">
        <v>6</v>
      </c>
      <c r="B88" s="10" t="s">
        <v>127</v>
      </c>
      <c r="C88" s="10" t="s">
        <v>53</v>
      </c>
      <c r="D88" s="10" t="s">
        <v>53</v>
      </c>
      <c r="E88" s="10" t="s">
        <v>47</v>
      </c>
      <c r="F88" s="52">
        <v>34</v>
      </c>
      <c r="G88" s="10" t="s">
        <v>53</v>
      </c>
      <c r="H88" s="12">
        <v>45049</v>
      </c>
      <c r="I88" s="10" t="s">
        <v>53</v>
      </c>
      <c r="J88" s="10" t="s">
        <v>53</v>
      </c>
      <c r="K88" s="14" t="s">
        <v>734</v>
      </c>
      <c r="L88" s="15" t="s">
        <v>53</v>
      </c>
      <c r="M88" s="16" t="s">
        <v>53</v>
      </c>
      <c r="N88" s="19" t="s">
        <v>53</v>
      </c>
      <c r="O88" s="18" t="s">
        <v>53</v>
      </c>
      <c r="P88" s="18" t="s">
        <v>53</v>
      </c>
      <c r="Q88" s="18" t="s">
        <v>53</v>
      </c>
    </row>
    <row r="89" spans="1:17" ht="30" x14ac:dyDescent="0.25">
      <c r="A89" s="9" t="s">
        <v>6</v>
      </c>
      <c r="B89" s="10" t="s">
        <v>127</v>
      </c>
      <c r="C89" s="10" t="s">
        <v>365</v>
      </c>
      <c r="D89" s="10" t="s">
        <v>53</v>
      </c>
      <c r="E89" s="10" t="s">
        <v>47</v>
      </c>
      <c r="F89" s="52">
        <v>54</v>
      </c>
      <c r="G89" s="10" t="s">
        <v>53</v>
      </c>
      <c r="H89" s="12">
        <v>45048</v>
      </c>
      <c r="I89" s="10" t="s">
        <v>53</v>
      </c>
      <c r="J89" s="10" t="s">
        <v>53</v>
      </c>
      <c r="K89" s="14" t="s">
        <v>734</v>
      </c>
      <c r="L89" s="15" t="s">
        <v>53</v>
      </c>
      <c r="M89" s="16" t="s">
        <v>53</v>
      </c>
      <c r="N89" s="19" t="s">
        <v>53</v>
      </c>
      <c r="O89" s="18" t="s">
        <v>53</v>
      </c>
      <c r="P89" s="18" t="s">
        <v>53</v>
      </c>
      <c r="Q89" s="18" t="s">
        <v>53</v>
      </c>
    </row>
    <row r="90" spans="1:17" ht="30" x14ac:dyDescent="0.25">
      <c r="A90" s="9" t="s">
        <v>6</v>
      </c>
      <c r="B90" s="10" t="s">
        <v>127</v>
      </c>
      <c r="C90" s="10" t="s">
        <v>409</v>
      </c>
      <c r="D90" s="10" t="s">
        <v>53</v>
      </c>
      <c r="E90" s="10" t="s">
        <v>47</v>
      </c>
      <c r="F90" s="52">
        <v>78</v>
      </c>
      <c r="G90" s="10" t="s">
        <v>53</v>
      </c>
      <c r="H90" s="12">
        <v>45024</v>
      </c>
      <c r="I90" s="10" t="s">
        <v>53</v>
      </c>
      <c r="J90" s="10" t="s">
        <v>53</v>
      </c>
      <c r="K90" s="14" t="s">
        <v>734</v>
      </c>
      <c r="L90" s="15" t="s">
        <v>53</v>
      </c>
      <c r="M90" s="16" t="s">
        <v>53</v>
      </c>
      <c r="N90" s="19" t="s">
        <v>53</v>
      </c>
      <c r="O90" s="18" t="s">
        <v>53</v>
      </c>
      <c r="P90" s="18" t="s">
        <v>53</v>
      </c>
      <c r="Q90" s="18" t="s">
        <v>53</v>
      </c>
    </row>
    <row r="91" spans="1:17" ht="30" x14ac:dyDescent="0.25">
      <c r="A91" s="9" t="s">
        <v>6</v>
      </c>
      <c r="B91" s="10" t="s">
        <v>127</v>
      </c>
      <c r="C91" s="10" t="s">
        <v>1022</v>
      </c>
      <c r="D91" s="10" t="s">
        <v>53</v>
      </c>
      <c r="E91" s="10" t="s">
        <v>47</v>
      </c>
      <c r="F91" s="52">
        <v>44</v>
      </c>
      <c r="G91" s="10" t="s">
        <v>53</v>
      </c>
      <c r="H91" s="12">
        <v>45023</v>
      </c>
      <c r="I91" s="10" t="s">
        <v>53</v>
      </c>
      <c r="J91" s="10" t="s">
        <v>53</v>
      </c>
      <c r="K91" s="14" t="s">
        <v>734</v>
      </c>
      <c r="L91" s="15" t="s">
        <v>53</v>
      </c>
      <c r="M91" s="16" t="s">
        <v>53</v>
      </c>
      <c r="N91" s="19" t="s">
        <v>53</v>
      </c>
      <c r="O91" s="18" t="s">
        <v>53</v>
      </c>
      <c r="P91" s="18" t="s">
        <v>53</v>
      </c>
      <c r="Q91" s="18" t="s">
        <v>53</v>
      </c>
    </row>
    <row r="92" spans="1:17" ht="30" x14ac:dyDescent="0.25">
      <c r="A92" s="9" t="s">
        <v>6</v>
      </c>
      <c r="B92" s="10" t="s">
        <v>127</v>
      </c>
      <c r="C92" s="10" t="s">
        <v>1021</v>
      </c>
      <c r="D92" s="10" t="s">
        <v>53</v>
      </c>
      <c r="E92" s="10" t="s">
        <v>47</v>
      </c>
      <c r="F92" s="52">
        <v>125</v>
      </c>
      <c r="G92" s="10" t="s">
        <v>53</v>
      </c>
      <c r="H92" s="12">
        <v>44997</v>
      </c>
      <c r="I92" s="10" t="s">
        <v>53</v>
      </c>
      <c r="J92" s="10" t="s">
        <v>53</v>
      </c>
      <c r="K92" s="14" t="s">
        <v>734</v>
      </c>
      <c r="L92" s="15" t="s">
        <v>53</v>
      </c>
      <c r="M92" s="16" t="s">
        <v>53</v>
      </c>
      <c r="N92" s="19" t="s">
        <v>53</v>
      </c>
      <c r="O92" s="18" t="s">
        <v>53</v>
      </c>
      <c r="P92" s="18" t="s">
        <v>53</v>
      </c>
      <c r="Q92" s="18" t="s">
        <v>53</v>
      </c>
    </row>
    <row r="93" spans="1:17" ht="30" x14ac:dyDescent="0.25">
      <c r="A93" s="9" t="s">
        <v>6</v>
      </c>
      <c r="B93" s="10" t="s">
        <v>127</v>
      </c>
      <c r="C93" s="10" t="s">
        <v>547</v>
      </c>
      <c r="D93" s="10" t="s">
        <v>53</v>
      </c>
      <c r="E93" s="10" t="s">
        <v>47</v>
      </c>
      <c r="F93" s="52">
        <v>102</v>
      </c>
      <c r="G93" s="10" t="s">
        <v>53</v>
      </c>
      <c r="H93" s="12">
        <v>44991</v>
      </c>
      <c r="I93" s="10" t="s">
        <v>53</v>
      </c>
      <c r="J93" s="10" t="s">
        <v>53</v>
      </c>
      <c r="K93" s="14" t="s">
        <v>734</v>
      </c>
      <c r="L93" s="15" t="s">
        <v>53</v>
      </c>
      <c r="M93" s="16" t="s">
        <v>53</v>
      </c>
      <c r="N93" s="19" t="s">
        <v>53</v>
      </c>
      <c r="O93" s="18" t="s">
        <v>53</v>
      </c>
      <c r="P93" s="18" t="s">
        <v>53</v>
      </c>
      <c r="Q93" s="18" t="s">
        <v>53</v>
      </c>
    </row>
    <row r="94" spans="1:17" ht="30" x14ac:dyDescent="0.25">
      <c r="A94" s="9" t="s">
        <v>6</v>
      </c>
      <c r="B94" s="10" t="s">
        <v>127</v>
      </c>
      <c r="C94" s="10" t="s">
        <v>188</v>
      </c>
      <c r="D94" s="11" t="s">
        <v>174</v>
      </c>
      <c r="E94" s="10" t="s">
        <v>86</v>
      </c>
      <c r="F94" s="52"/>
      <c r="G94" s="11"/>
      <c r="H94" s="12" t="s">
        <v>189</v>
      </c>
      <c r="I94" s="12" t="s">
        <v>190</v>
      </c>
      <c r="J94" s="13">
        <v>110755398</v>
      </c>
      <c r="K94" s="14">
        <v>553776990</v>
      </c>
      <c r="L94" s="15" t="s">
        <v>191</v>
      </c>
      <c r="M94" s="16">
        <v>45251</v>
      </c>
      <c r="N94" s="19" t="s">
        <v>52</v>
      </c>
      <c r="O94" s="18" t="s">
        <v>53</v>
      </c>
      <c r="P94" s="9">
        <v>4847706</v>
      </c>
      <c r="Q94" s="10" t="s">
        <v>192</v>
      </c>
    </row>
    <row r="95" spans="1:17" ht="30" x14ac:dyDescent="0.25">
      <c r="A95" s="9" t="s">
        <v>6</v>
      </c>
      <c r="B95" s="10" t="s">
        <v>127</v>
      </c>
      <c r="C95" s="10" t="s">
        <v>784</v>
      </c>
      <c r="D95" s="11" t="s">
        <v>590</v>
      </c>
      <c r="E95" s="10" t="s">
        <v>86</v>
      </c>
      <c r="F95" s="10" t="s">
        <v>53</v>
      </c>
      <c r="G95" s="10" t="s">
        <v>53</v>
      </c>
      <c r="H95" s="12" t="s">
        <v>785</v>
      </c>
      <c r="I95" s="12" t="s">
        <v>303</v>
      </c>
      <c r="J95" s="13">
        <v>10157511</v>
      </c>
      <c r="K95" s="14">
        <v>50787556</v>
      </c>
      <c r="L95" s="15" t="s">
        <v>786</v>
      </c>
      <c r="M95" s="16">
        <v>45244</v>
      </c>
      <c r="N95" s="19" t="s">
        <v>52</v>
      </c>
      <c r="O95" s="18" t="s">
        <v>53</v>
      </c>
      <c r="P95" s="9">
        <v>5044182</v>
      </c>
      <c r="Q95" s="10" t="s">
        <v>787</v>
      </c>
    </row>
    <row r="96" spans="1:17" ht="30" x14ac:dyDescent="0.25">
      <c r="A96" s="9" t="s">
        <v>6</v>
      </c>
      <c r="B96" s="10" t="s">
        <v>127</v>
      </c>
      <c r="C96" s="10" t="s">
        <v>188</v>
      </c>
      <c r="D96" s="11" t="s">
        <v>122</v>
      </c>
      <c r="E96" s="10" t="s">
        <v>47</v>
      </c>
      <c r="F96" s="52">
        <v>77</v>
      </c>
      <c r="G96" s="11" t="s">
        <v>129</v>
      </c>
      <c r="H96" s="12" t="s">
        <v>171</v>
      </c>
      <c r="I96" s="12" t="s">
        <v>653</v>
      </c>
      <c r="J96" s="13">
        <v>6060302</v>
      </c>
      <c r="K96" s="14">
        <v>6060302</v>
      </c>
      <c r="L96" s="15" t="s">
        <v>654</v>
      </c>
      <c r="M96" s="16">
        <v>45057</v>
      </c>
      <c r="N96" s="19" t="s">
        <v>52</v>
      </c>
      <c r="O96" s="18" t="s">
        <v>655</v>
      </c>
      <c r="P96" s="9">
        <v>4796218</v>
      </c>
      <c r="Q96" s="10" t="s">
        <v>656</v>
      </c>
    </row>
    <row r="97" spans="1:17" ht="30" x14ac:dyDescent="0.25">
      <c r="A97" s="9" t="s">
        <v>6</v>
      </c>
      <c r="B97" s="10" t="s">
        <v>127</v>
      </c>
      <c r="C97" s="10" t="s">
        <v>502</v>
      </c>
      <c r="D97" s="11" t="s">
        <v>174</v>
      </c>
      <c r="E97" s="10" t="s">
        <v>47</v>
      </c>
      <c r="F97" s="52">
        <v>77</v>
      </c>
      <c r="G97" s="11" t="s">
        <v>129</v>
      </c>
      <c r="H97" s="12" t="s">
        <v>753</v>
      </c>
      <c r="I97" s="12" t="s">
        <v>754</v>
      </c>
      <c r="J97" s="13">
        <v>10128549</v>
      </c>
      <c r="K97" s="14">
        <v>10128549</v>
      </c>
      <c r="L97" s="15" t="s">
        <v>755</v>
      </c>
      <c r="M97" s="16">
        <v>44897</v>
      </c>
      <c r="N97" s="19" t="s">
        <v>52</v>
      </c>
      <c r="O97" s="18" t="s">
        <v>756</v>
      </c>
      <c r="P97" s="9">
        <v>4797341</v>
      </c>
      <c r="Q97" s="10" t="s">
        <v>757</v>
      </c>
    </row>
    <row r="98" spans="1:17" ht="30" x14ac:dyDescent="0.25">
      <c r="A98" s="9" t="s">
        <v>6</v>
      </c>
      <c r="B98" s="10" t="s">
        <v>127</v>
      </c>
      <c r="C98" s="10" t="s">
        <v>441</v>
      </c>
      <c r="D98" s="11" t="s">
        <v>174</v>
      </c>
      <c r="E98" s="10" t="s">
        <v>47</v>
      </c>
      <c r="F98" s="52">
        <v>167</v>
      </c>
      <c r="G98" s="11" t="s">
        <v>129</v>
      </c>
      <c r="H98" s="12" t="s">
        <v>743</v>
      </c>
      <c r="I98" s="12" t="s">
        <v>744</v>
      </c>
      <c r="J98" s="13">
        <v>23455410</v>
      </c>
      <c r="K98" s="14">
        <v>23455410</v>
      </c>
      <c r="L98" s="15" t="s">
        <v>745</v>
      </c>
      <c r="M98" s="16">
        <v>44901</v>
      </c>
      <c r="N98" s="19" t="s">
        <v>52</v>
      </c>
      <c r="O98" s="18" t="s">
        <v>746</v>
      </c>
      <c r="P98" s="9">
        <v>4797345</v>
      </c>
      <c r="Q98" s="10" t="s">
        <v>747</v>
      </c>
    </row>
    <row r="99" spans="1:17" ht="30" x14ac:dyDescent="0.25">
      <c r="A99" s="9" t="s">
        <v>6</v>
      </c>
      <c r="B99" s="10" t="s">
        <v>127</v>
      </c>
      <c r="C99" s="10" t="s">
        <v>409</v>
      </c>
      <c r="D99" s="11" t="s">
        <v>174</v>
      </c>
      <c r="E99" s="10" t="s">
        <v>47</v>
      </c>
      <c r="F99" s="52">
        <v>68</v>
      </c>
      <c r="G99" s="11" t="s">
        <v>129</v>
      </c>
      <c r="H99" s="12" t="s">
        <v>737</v>
      </c>
      <c r="I99" s="12" t="s">
        <v>767</v>
      </c>
      <c r="J99" s="13">
        <v>9884358</v>
      </c>
      <c r="K99" s="14">
        <v>9884358</v>
      </c>
      <c r="L99" s="15" t="s">
        <v>768</v>
      </c>
      <c r="M99" s="16">
        <v>44932</v>
      </c>
      <c r="N99" s="19" t="s">
        <v>52</v>
      </c>
      <c r="O99" s="18" t="s">
        <v>769</v>
      </c>
      <c r="P99" s="9">
        <v>4797346</v>
      </c>
      <c r="Q99" s="10" t="s">
        <v>770</v>
      </c>
    </row>
    <row r="100" spans="1:17" ht="30" x14ac:dyDescent="0.25">
      <c r="A100" s="9" t="s">
        <v>6</v>
      </c>
      <c r="B100" s="10" t="s">
        <v>127</v>
      </c>
      <c r="C100" s="10" t="s">
        <v>121</v>
      </c>
      <c r="D100" s="11" t="s">
        <v>647</v>
      </c>
      <c r="E100" s="10" t="s">
        <v>47</v>
      </c>
      <c r="F100" s="52">
        <v>104</v>
      </c>
      <c r="G100" s="11" t="s">
        <v>231</v>
      </c>
      <c r="H100" s="12" t="s">
        <v>648</v>
      </c>
      <c r="I100" s="12" t="s">
        <v>649</v>
      </c>
      <c r="J100" s="13">
        <v>2553037</v>
      </c>
      <c r="K100" s="14">
        <v>2553037</v>
      </c>
      <c r="L100" s="15" t="s">
        <v>650</v>
      </c>
      <c r="M100" s="16">
        <v>45013</v>
      </c>
      <c r="N100" s="19" t="s">
        <v>52</v>
      </c>
      <c r="O100" s="18" t="s">
        <v>651</v>
      </c>
      <c r="P100" s="9">
        <v>4800269</v>
      </c>
      <c r="Q100" s="10" t="s">
        <v>652</v>
      </c>
    </row>
    <row r="101" spans="1:17" ht="45" x14ac:dyDescent="0.25">
      <c r="A101" s="9" t="s">
        <v>6</v>
      </c>
      <c r="B101" s="10" t="s">
        <v>127</v>
      </c>
      <c r="C101" s="10" t="s">
        <v>147</v>
      </c>
      <c r="D101" s="11" t="s">
        <v>148</v>
      </c>
      <c r="E101" s="10" t="s">
        <v>47</v>
      </c>
      <c r="F101" s="52">
        <v>85</v>
      </c>
      <c r="G101" s="11" t="s">
        <v>129</v>
      </c>
      <c r="H101" s="12" t="s">
        <v>753</v>
      </c>
      <c r="I101" s="12" t="s">
        <v>754</v>
      </c>
      <c r="J101" s="13">
        <v>9639827</v>
      </c>
      <c r="K101" s="14">
        <v>9639827</v>
      </c>
      <c r="L101" s="15" t="s">
        <v>776</v>
      </c>
      <c r="M101" s="16">
        <v>44872</v>
      </c>
      <c r="N101" s="19" t="s">
        <v>52</v>
      </c>
      <c r="O101" s="18" t="s">
        <v>53</v>
      </c>
      <c r="P101" s="9">
        <v>4800276</v>
      </c>
      <c r="Q101" s="10" t="s">
        <v>777</v>
      </c>
    </row>
    <row r="102" spans="1:17" ht="45" x14ac:dyDescent="0.25">
      <c r="A102" s="9" t="s">
        <v>6</v>
      </c>
      <c r="B102" s="10" t="s">
        <v>127</v>
      </c>
      <c r="C102" s="10" t="s">
        <v>373</v>
      </c>
      <c r="D102" s="11" t="s">
        <v>166</v>
      </c>
      <c r="E102" s="10" t="s">
        <v>47</v>
      </c>
      <c r="F102" s="52">
        <v>89</v>
      </c>
      <c r="G102" s="11" t="s">
        <v>231</v>
      </c>
      <c r="H102" s="12" t="s">
        <v>760</v>
      </c>
      <c r="I102" s="12" t="s">
        <v>761</v>
      </c>
      <c r="J102" s="13">
        <v>5391276</v>
      </c>
      <c r="K102" s="14">
        <v>5391276</v>
      </c>
      <c r="L102" s="15" t="s">
        <v>762</v>
      </c>
      <c r="M102" s="16">
        <v>44952</v>
      </c>
      <c r="N102" s="19" t="s">
        <v>52</v>
      </c>
      <c r="O102" s="18" t="s">
        <v>763</v>
      </c>
      <c r="P102" s="9">
        <v>4804094</v>
      </c>
      <c r="Q102" s="10" t="s">
        <v>764</v>
      </c>
    </row>
    <row r="103" spans="1:17" ht="45" x14ac:dyDescent="0.25">
      <c r="A103" s="9" t="s">
        <v>6</v>
      </c>
      <c r="B103" s="10" t="s">
        <v>127</v>
      </c>
      <c r="C103" s="10" t="s">
        <v>478</v>
      </c>
      <c r="D103" s="11" t="s">
        <v>148</v>
      </c>
      <c r="E103" s="10" t="s">
        <v>47</v>
      </c>
      <c r="F103" s="52">
        <v>45</v>
      </c>
      <c r="G103" s="11" t="s">
        <v>129</v>
      </c>
      <c r="H103" s="12" t="s">
        <v>711</v>
      </c>
      <c r="I103" s="12" t="s">
        <v>712</v>
      </c>
      <c r="J103" s="13">
        <v>4767236</v>
      </c>
      <c r="K103" s="14">
        <v>4767236</v>
      </c>
      <c r="L103" s="15" t="s">
        <v>713</v>
      </c>
      <c r="M103" s="16">
        <v>44970</v>
      </c>
      <c r="N103" s="19" t="s">
        <v>52</v>
      </c>
      <c r="O103" s="18" t="s">
        <v>53</v>
      </c>
      <c r="P103" s="9">
        <v>4804098</v>
      </c>
      <c r="Q103" s="10" t="s">
        <v>714</v>
      </c>
    </row>
    <row r="104" spans="1:17" ht="30" x14ac:dyDescent="0.25">
      <c r="A104" s="9" t="s">
        <v>6</v>
      </c>
      <c r="B104" s="10" t="s">
        <v>127</v>
      </c>
      <c r="C104" s="10" t="s">
        <v>502</v>
      </c>
      <c r="D104" s="11" t="s">
        <v>174</v>
      </c>
      <c r="E104" s="10" t="s">
        <v>47</v>
      </c>
      <c r="F104" s="10" t="s">
        <v>53</v>
      </c>
      <c r="G104" s="10" t="s">
        <v>53</v>
      </c>
      <c r="H104" s="12">
        <v>44805</v>
      </c>
      <c r="I104" s="12">
        <v>45169</v>
      </c>
      <c r="J104" s="13">
        <v>32315372</v>
      </c>
      <c r="K104" s="14">
        <v>32315372</v>
      </c>
      <c r="L104" s="15" t="s">
        <v>53</v>
      </c>
      <c r="M104" s="16" t="s">
        <v>53</v>
      </c>
      <c r="N104" s="19" t="s">
        <v>53</v>
      </c>
      <c r="O104" s="18" t="s">
        <v>53</v>
      </c>
      <c r="P104" s="9">
        <v>4817108</v>
      </c>
      <c r="Q104" s="10" t="s">
        <v>964</v>
      </c>
    </row>
    <row r="105" spans="1:17" ht="30" x14ac:dyDescent="0.25">
      <c r="A105" s="9" t="s">
        <v>6</v>
      </c>
      <c r="B105" s="10" t="s">
        <v>127</v>
      </c>
      <c r="C105" s="10" t="s">
        <v>478</v>
      </c>
      <c r="D105" s="10" t="s">
        <v>53</v>
      </c>
      <c r="E105" s="10" t="s">
        <v>47</v>
      </c>
      <c r="F105" s="52">
        <v>74</v>
      </c>
      <c r="G105" s="11" t="s">
        <v>129</v>
      </c>
      <c r="H105" s="12" t="s">
        <v>161</v>
      </c>
      <c r="I105" s="12" t="s">
        <v>961</v>
      </c>
      <c r="J105" s="13">
        <v>19591321</v>
      </c>
      <c r="K105" s="14">
        <v>19591321</v>
      </c>
      <c r="L105" s="15" t="s">
        <v>53</v>
      </c>
      <c r="M105" s="16" t="s">
        <v>53</v>
      </c>
      <c r="N105" s="19" t="s">
        <v>53</v>
      </c>
      <c r="O105" s="18" t="s">
        <v>962</v>
      </c>
      <c r="P105" s="9">
        <v>4817109</v>
      </c>
      <c r="Q105" s="10" t="s">
        <v>963</v>
      </c>
    </row>
    <row r="106" spans="1:17" ht="30" x14ac:dyDescent="0.25">
      <c r="A106" s="9" t="s">
        <v>6</v>
      </c>
      <c r="B106" s="10" t="s">
        <v>127</v>
      </c>
      <c r="C106" s="10" t="s">
        <v>121</v>
      </c>
      <c r="D106" s="11" t="s">
        <v>122</v>
      </c>
      <c r="E106" s="10" t="s">
        <v>47</v>
      </c>
      <c r="F106" s="52">
        <v>74</v>
      </c>
      <c r="G106" s="11" t="s">
        <v>129</v>
      </c>
      <c r="H106" s="12" t="s">
        <v>701</v>
      </c>
      <c r="I106" s="12" t="s">
        <v>702</v>
      </c>
      <c r="J106" s="13">
        <v>4999133</v>
      </c>
      <c r="K106" s="14">
        <v>4999133</v>
      </c>
      <c r="L106" s="15" t="s">
        <v>703</v>
      </c>
      <c r="M106" s="16">
        <v>44979</v>
      </c>
      <c r="N106" s="19" t="s">
        <v>52</v>
      </c>
      <c r="O106" s="18" t="s">
        <v>704</v>
      </c>
      <c r="P106" s="9">
        <v>4817110</v>
      </c>
      <c r="Q106" s="10" t="s">
        <v>705</v>
      </c>
    </row>
    <row r="107" spans="1:17" ht="30" x14ac:dyDescent="0.25">
      <c r="A107" s="9" t="s">
        <v>6</v>
      </c>
      <c r="B107" s="10" t="s">
        <v>127</v>
      </c>
      <c r="C107" s="10" t="s">
        <v>547</v>
      </c>
      <c r="D107" s="11" t="s">
        <v>122</v>
      </c>
      <c r="E107" s="10" t="s">
        <v>47</v>
      </c>
      <c r="F107" s="52">
        <v>140</v>
      </c>
      <c r="G107" s="11" t="s">
        <v>231</v>
      </c>
      <c r="H107" s="12" t="s">
        <v>134</v>
      </c>
      <c r="I107" s="12" t="s">
        <v>683</v>
      </c>
      <c r="J107" s="13">
        <v>4588730</v>
      </c>
      <c r="K107" s="14">
        <v>4588730</v>
      </c>
      <c r="L107" s="15" t="s">
        <v>684</v>
      </c>
      <c r="M107" s="16">
        <v>44984</v>
      </c>
      <c r="N107" s="19" t="s">
        <v>52</v>
      </c>
      <c r="O107" s="18" t="s">
        <v>685</v>
      </c>
      <c r="P107" s="9">
        <v>4819251</v>
      </c>
      <c r="Q107" s="10" t="s">
        <v>686</v>
      </c>
    </row>
    <row r="108" spans="1:17" ht="30" x14ac:dyDescent="0.25">
      <c r="A108" s="9" t="s">
        <v>6</v>
      </c>
      <c r="B108" s="10" t="s">
        <v>127</v>
      </c>
      <c r="C108" s="10" t="s">
        <v>155</v>
      </c>
      <c r="D108" s="11" t="s">
        <v>156</v>
      </c>
      <c r="E108" s="10" t="s">
        <v>47</v>
      </c>
      <c r="F108" s="52">
        <v>71</v>
      </c>
      <c r="G108" s="11" t="s">
        <v>489</v>
      </c>
      <c r="H108" s="12" t="s">
        <v>157</v>
      </c>
      <c r="I108" s="12" t="s">
        <v>124</v>
      </c>
      <c r="J108" s="13">
        <v>4028198</v>
      </c>
      <c r="K108" s="14">
        <v>4028198</v>
      </c>
      <c r="L108" s="15" t="s">
        <v>729</v>
      </c>
      <c r="M108" s="16">
        <v>44957</v>
      </c>
      <c r="N108" s="19" t="s">
        <v>52</v>
      </c>
      <c r="O108" s="18" t="s">
        <v>730</v>
      </c>
      <c r="P108" s="9">
        <v>4841583</v>
      </c>
      <c r="Q108" s="10" t="s">
        <v>731</v>
      </c>
    </row>
    <row r="109" spans="1:17" ht="30" x14ac:dyDescent="0.25">
      <c r="A109" s="9" t="s">
        <v>6</v>
      </c>
      <c r="B109" s="10" t="s">
        <v>127</v>
      </c>
      <c r="C109" s="10" t="s">
        <v>155</v>
      </c>
      <c r="D109" s="11" t="s">
        <v>156</v>
      </c>
      <c r="E109" s="10" t="s">
        <v>86</v>
      </c>
      <c r="F109" s="10" t="s">
        <v>53</v>
      </c>
      <c r="G109" s="10" t="s">
        <v>53</v>
      </c>
      <c r="H109" s="12" t="s">
        <v>157</v>
      </c>
      <c r="I109" s="12" t="s">
        <v>124</v>
      </c>
      <c r="J109" s="13">
        <v>10346924</v>
      </c>
      <c r="K109" s="14">
        <v>14375122</v>
      </c>
      <c r="L109" s="15" t="s">
        <v>158</v>
      </c>
      <c r="M109" s="16">
        <v>45246</v>
      </c>
      <c r="N109" s="19" t="s">
        <v>52</v>
      </c>
      <c r="O109" s="18" t="s">
        <v>53</v>
      </c>
      <c r="P109" s="9">
        <v>4992752</v>
      </c>
      <c r="Q109" s="10" t="s">
        <v>159</v>
      </c>
    </row>
    <row r="110" spans="1:17" ht="30" x14ac:dyDescent="0.25">
      <c r="A110" s="9" t="s">
        <v>6</v>
      </c>
      <c r="B110" s="10" t="s">
        <v>127</v>
      </c>
      <c r="C110" s="10" t="s">
        <v>121</v>
      </c>
      <c r="D110" s="11" t="s">
        <v>590</v>
      </c>
      <c r="E110" s="10" t="s">
        <v>47</v>
      </c>
      <c r="F110" s="52">
        <v>104</v>
      </c>
      <c r="G110" s="11" t="s">
        <v>231</v>
      </c>
      <c r="H110" s="12" t="s">
        <v>717</v>
      </c>
      <c r="I110" s="12" t="s">
        <v>718</v>
      </c>
      <c r="J110" s="13">
        <v>6210719</v>
      </c>
      <c r="K110" s="14">
        <v>6210719</v>
      </c>
      <c r="L110" s="15" t="s">
        <v>719</v>
      </c>
      <c r="M110" s="16">
        <v>44952</v>
      </c>
      <c r="N110" s="19" t="s">
        <v>52</v>
      </c>
      <c r="O110" s="18" t="s">
        <v>720</v>
      </c>
      <c r="P110" s="9">
        <v>4854434</v>
      </c>
      <c r="Q110" s="10" t="s">
        <v>721</v>
      </c>
    </row>
    <row r="111" spans="1:17" ht="30" x14ac:dyDescent="0.25">
      <c r="A111" s="9" t="s">
        <v>6</v>
      </c>
      <c r="B111" s="10" t="s">
        <v>127</v>
      </c>
      <c r="C111" s="10" t="s">
        <v>133</v>
      </c>
      <c r="D111" s="11" t="s">
        <v>122</v>
      </c>
      <c r="E111" s="10" t="s">
        <v>47</v>
      </c>
      <c r="F111" s="52">
        <v>54</v>
      </c>
      <c r="G111" s="11" t="s">
        <v>129</v>
      </c>
      <c r="H111" s="12" t="s">
        <v>615</v>
      </c>
      <c r="I111" s="12" t="s">
        <v>616</v>
      </c>
      <c r="J111" s="13">
        <v>5054808</v>
      </c>
      <c r="K111" s="14">
        <v>5054808</v>
      </c>
      <c r="L111" s="15" t="s">
        <v>617</v>
      </c>
      <c r="M111" s="16">
        <v>45028</v>
      </c>
      <c r="N111" s="19" t="s">
        <v>52</v>
      </c>
      <c r="O111" s="18" t="s">
        <v>618</v>
      </c>
      <c r="P111" s="9">
        <v>4855169</v>
      </c>
      <c r="Q111" s="10" t="s">
        <v>619</v>
      </c>
    </row>
    <row r="112" spans="1:17" ht="30" x14ac:dyDescent="0.25">
      <c r="A112" s="9" t="s">
        <v>6</v>
      </c>
      <c r="B112" s="10" t="s">
        <v>127</v>
      </c>
      <c r="C112" s="10" t="s">
        <v>155</v>
      </c>
      <c r="D112" s="11" t="s">
        <v>122</v>
      </c>
      <c r="E112" s="10" t="s">
        <v>47</v>
      </c>
      <c r="F112" s="52">
        <v>73</v>
      </c>
      <c r="G112" s="11" t="s">
        <v>489</v>
      </c>
      <c r="H112" s="12" t="s">
        <v>566</v>
      </c>
      <c r="I112" s="12" t="s">
        <v>668</v>
      </c>
      <c r="J112" s="13">
        <v>3944790</v>
      </c>
      <c r="K112" s="14">
        <v>3944790</v>
      </c>
      <c r="L112" s="15" t="s">
        <v>669</v>
      </c>
      <c r="M112" s="16">
        <v>44991</v>
      </c>
      <c r="N112" s="19" t="s">
        <v>52</v>
      </c>
      <c r="O112" s="18" t="s">
        <v>53</v>
      </c>
      <c r="P112" s="9">
        <v>4855170</v>
      </c>
      <c r="Q112" s="10" t="s">
        <v>670</v>
      </c>
    </row>
    <row r="113" spans="1:17" ht="30" x14ac:dyDescent="0.25">
      <c r="A113" s="9" t="s">
        <v>6</v>
      </c>
      <c r="B113" s="10" t="s">
        <v>127</v>
      </c>
      <c r="C113" s="10" t="s">
        <v>478</v>
      </c>
      <c r="D113" s="11" t="s">
        <v>122</v>
      </c>
      <c r="E113" s="10" t="s">
        <v>47</v>
      </c>
      <c r="F113" s="10" t="s">
        <v>53</v>
      </c>
      <c r="G113" s="10" t="s">
        <v>53</v>
      </c>
      <c r="H113" s="12" t="s">
        <v>952</v>
      </c>
      <c r="I113" s="12" t="s">
        <v>953</v>
      </c>
      <c r="J113" s="13">
        <v>1</v>
      </c>
      <c r="K113" s="14">
        <v>1</v>
      </c>
      <c r="L113" s="15" t="s">
        <v>53</v>
      </c>
      <c r="M113" s="16" t="s">
        <v>53</v>
      </c>
      <c r="N113" s="19" t="s">
        <v>53</v>
      </c>
      <c r="O113" s="18" t="s">
        <v>53</v>
      </c>
      <c r="P113" s="9">
        <v>4876231</v>
      </c>
      <c r="Q113" s="10" t="s">
        <v>960</v>
      </c>
    </row>
    <row r="114" spans="1:17" ht="30" x14ac:dyDescent="0.25">
      <c r="A114" s="9" t="s">
        <v>6</v>
      </c>
      <c r="B114" s="10" t="s">
        <v>127</v>
      </c>
      <c r="C114" s="10" t="s">
        <v>121</v>
      </c>
      <c r="D114" s="11" t="s">
        <v>122</v>
      </c>
      <c r="E114" s="10" t="s">
        <v>47</v>
      </c>
      <c r="F114" s="52">
        <v>58</v>
      </c>
      <c r="G114" s="11" t="s">
        <v>231</v>
      </c>
      <c r="H114" s="12" t="s">
        <v>394</v>
      </c>
      <c r="I114" s="12" t="s">
        <v>124</v>
      </c>
      <c r="J114" s="13">
        <v>17585898</v>
      </c>
      <c r="K114" s="14">
        <v>17585898</v>
      </c>
      <c r="L114" s="15" t="s">
        <v>395</v>
      </c>
      <c r="M114" s="16">
        <v>45289</v>
      </c>
      <c r="N114" s="19" t="s">
        <v>52</v>
      </c>
      <c r="O114" s="18" t="s">
        <v>396</v>
      </c>
      <c r="P114" s="9">
        <v>4876234</v>
      </c>
      <c r="Q114" s="10" t="s">
        <v>397</v>
      </c>
    </row>
    <row r="115" spans="1:17" ht="30" x14ac:dyDescent="0.25">
      <c r="A115" s="9" t="s">
        <v>6</v>
      </c>
      <c r="B115" s="10" t="s">
        <v>127</v>
      </c>
      <c r="C115" s="10" t="s">
        <v>385</v>
      </c>
      <c r="D115" s="11" t="s">
        <v>122</v>
      </c>
      <c r="E115" s="10" t="s">
        <v>47</v>
      </c>
      <c r="F115" s="52">
        <v>58</v>
      </c>
      <c r="G115" s="11" t="s">
        <v>231</v>
      </c>
      <c r="H115" s="12" t="s">
        <v>532</v>
      </c>
      <c r="I115" s="12" t="s">
        <v>533</v>
      </c>
      <c r="J115" s="13">
        <v>5246682</v>
      </c>
      <c r="K115" s="14">
        <v>5246682</v>
      </c>
      <c r="L115" s="15" t="s">
        <v>538</v>
      </c>
      <c r="M115" s="16">
        <v>45092</v>
      </c>
      <c r="N115" s="19" t="s">
        <v>52</v>
      </c>
      <c r="O115" s="18" t="s">
        <v>539</v>
      </c>
      <c r="P115" s="9">
        <v>4876236</v>
      </c>
      <c r="Q115" s="10" t="s">
        <v>540</v>
      </c>
    </row>
    <row r="116" spans="1:17" ht="30" x14ac:dyDescent="0.25">
      <c r="A116" s="9" t="s">
        <v>6</v>
      </c>
      <c r="B116" s="10" t="s">
        <v>127</v>
      </c>
      <c r="C116" s="10" t="s">
        <v>414</v>
      </c>
      <c r="D116" s="11" t="s">
        <v>122</v>
      </c>
      <c r="E116" s="10" t="s">
        <v>47</v>
      </c>
      <c r="F116" s="52">
        <v>49</v>
      </c>
      <c r="G116" s="11" t="s">
        <v>489</v>
      </c>
      <c r="H116" s="12" t="s">
        <v>637</v>
      </c>
      <c r="I116" s="12" t="s">
        <v>638</v>
      </c>
      <c r="J116" s="13">
        <v>4825730</v>
      </c>
      <c r="K116" s="14">
        <v>4825730</v>
      </c>
      <c r="L116" s="15" t="s">
        <v>639</v>
      </c>
      <c r="M116" s="16">
        <v>45013</v>
      </c>
      <c r="N116" s="19" t="s">
        <v>52</v>
      </c>
      <c r="O116" s="18" t="s">
        <v>640</v>
      </c>
      <c r="P116" s="9">
        <v>4876243</v>
      </c>
      <c r="Q116" s="10" t="s">
        <v>641</v>
      </c>
    </row>
    <row r="117" spans="1:17" ht="30" x14ac:dyDescent="0.25">
      <c r="A117" s="9" t="s">
        <v>6</v>
      </c>
      <c r="B117" s="10" t="s">
        <v>127</v>
      </c>
      <c r="C117" s="10" t="s">
        <v>554</v>
      </c>
      <c r="D117" s="11" t="s">
        <v>122</v>
      </c>
      <c r="E117" s="10" t="s">
        <v>47</v>
      </c>
      <c r="F117" s="52">
        <v>141</v>
      </c>
      <c r="G117" s="11" t="s">
        <v>129</v>
      </c>
      <c r="H117" s="12" t="s">
        <v>555</v>
      </c>
      <c r="I117" s="12" t="s">
        <v>556</v>
      </c>
      <c r="J117" s="13">
        <v>11877599</v>
      </c>
      <c r="K117" s="14">
        <v>11877599</v>
      </c>
      <c r="L117" s="15" t="s">
        <v>557</v>
      </c>
      <c r="M117" s="16">
        <v>45085</v>
      </c>
      <c r="N117" s="19" t="s">
        <v>52</v>
      </c>
      <c r="O117" s="18" t="s">
        <v>53</v>
      </c>
      <c r="P117" s="9">
        <v>4876244</v>
      </c>
      <c r="Q117" s="10" t="s">
        <v>558</v>
      </c>
    </row>
    <row r="118" spans="1:17" ht="30" x14ac:dyDescent="0.25">
      <c r="A118" s="9" t="s">
        <v>6</v>
      </c>
      <c r="B118" s="10" t="s">
        <v>127</v>
      </c>
      <c r="C118" s="10" t="s">
        <v>121</v>
      </c>
      <c r="D118" s="11" t="s">
        <v>122</v>
      </c>
      <c r="E118" s="10" t="s">
        <v>47</v>
      </c>
      <c r="F118" s="52">
        <v>147</v>
      </c>
      <c r="G118" s="11" t="s">
        <v>129</v>
      </c>
      <c r="H118" s="12" t="s">
        <v>519</v>
      </c>
      <c r="I118" s="12" t="s">
        <v>520</v>
      </c>
      <c r="J118" s="13">
        <v>7659662</v>
      </c>
      <c r="K118" s="14">
        <v>7659662</v>
      </c>
      <c r="L118" s="15" t="s">
        <v>598</v>
      </c>
      <c r="M118" s="16">
        <v>45041</v>
      </c>
      <c r="N118" s="19" t="s">
        <v>52</v>
      </c>
      <c r="O118" s="18" t="s">
        <v>599</v>
      </c>
      <c r="P118" s="9">
        <v>4876245</v>
      </c>
      <c r="Q118" s="10" t="s">
        <v>600</v>
      </c>
    </row>
    <row r="119" spans="1:17" ht="30" x14ac:dyDescent="0.25">
      <c r="A119" s="9" t="s">
        <v>6</v>
      </c>
      <c r="B119" s="10" t="s">
        <v>127</v>
      </c>
      <c r="C119" s="10" t="s">
        <v>957</v>
      </c>
      <c r="D119" s="11" t="s">
        <v>122</v>
      </c>
      <c r="E119" s="10" t="s">
        <v>47</v>
      </c>
      <c r="F119" s="52">
        <v>102</v>
      </c>
      <c r="G119" s="11" t="s">
        <v>129</v>
      </c>
      <c r="H119" s="12" t="s">
        <v>479</v>
      </c>
      <c r="I119" s="12" t="s">
        <v>515</v>
      </c>
      <c r="J119" s="13">
        <v>1</v>
      </c>
      <c r="K119" s="14">
        <v>4878676</v>
      </c>
      <c r="L119" s="15" t="s">
        <v>53</v>
      </c>
      <c r="M119" s="16" t="s">
        <v>53</v>
      </c>
      <c r="N119" s="19" t="s">
        <v>53</v>
      </c>
      <c r="O119" s="18" t="s">
        <v>958</v>
      </c>
      <c r="P119" s="9">
        <v>4876247</v>
      </c>
      <c r="Q119" s="10" t="s">
        <v>959</v>
      </c>
    </row>
    <row r="120" spans="1:17" ht="30" x14ac:dyDescent="0.25">
      <c r="A120" s="9" t="s">
        <v>6</v>
      </c>
      <c r="B120" s="10" t="s">
        <v>127</v>
      </c>
      <c r="C120" s="10" t="s">
        <v>121</v>
      </c>
      <c r="D120" s="11" t="s">
        <v>122</v>
      </c>
      <c r="E120" s="10" t="s">
        <v>47</v>
      </c>
      <c r="F120" s="10" t="s">
        <v>53</v>
      </c>
      <c r="G120" s="10" t="s">
        <v>53</v>
      </c>
      <c r="H120" s="12" t="s">
        <v>955</v>
      </c>
      <c r="I120" s="12" t="s">
        <v>561</v>
      </c>
      <c r="J120" s="13">
        <v>1</v>
      </c>
      <c r="K120" s="14">
        <v>1</v>
      </c>
      <c r="L120" s="15" t="s">
        <v>53</v>
      </c>
      <c r="M120" s="16" t="s">
        <v>53</v>
      </c>
      <c r="N120" s="19" t="s">
        <v>53</v>
      </c>
      <c r="O120" s="18" t="s">
        <v>53</v>
      </c>
      <c r="P120" s="9">
        <v>4876250</v>
      </c>
      <c r="Q120" s="10" t="s">
        <v>956</v>
      </c>
    </row>
    <row r="121" spans="1:17" ht="30" x14ac:dyDescent="0.25">
      <c r="A121" s="9" t="s">
        <v>6</v>
      </c>
      <c r="B121" s="10" t="s">
        <v>127</v>
      </c>
      <c r="C121" s="10" t="s">
        <v>313</v>
      </c>
      <c r="D121" s="11" t="s">
        <v>138</v>
      </c>
      <c r="E121" s="10" t="s">
        <v>47</v>
      </c>
      <c r="F121" s="52">
        <v>152</v>
      </c>
      <c r="G121" s="11" t="s">
        <v>129</v>
      </c>
      <c r="H121" s="12" t="s">
        <v>490</v>
      </c>
      <c r="I121" s="12" t="s">
        <v>491</v>
      </c>
      <c r="J121" s="13">
        <v>9478051</v>
      </c>
      <c r="K121" s="14">
        <v>9478051</v>
      </c>
      <c r="L121" s="15" t="s">
        <v>506</v>
      </c>
      <c r="M121" s="16">
        <v>45160</v>
      </c>
      <c r="N121" s="19" t="s">
        <v>52</v>
      </c>
      <c r="O121" s="18" t="s">
        <v>53</v>
      </c>
      <c r="P121" s="9">
        <v>4891488</v>
      </c>
      <c r="Q121" s="10" t="s">
        <v>507</v>
      </c>
    </row>
    <row r="122" spans="1:17" ht="30" x14ac:dyDescent="0.25">
      <c r="A122" s="9" t="s">
        <v>6</v>
      </c>
      <c r="B122" s="10" t="s">
        <v>127</v>
      </c>
      <c r="C122" s="10" t="s">
        <v>147</v>
      </c>
      <c r="D122" s="11" t="s">
        <v>122</v>
      </c>
      <c r="E122" s="10" t="s">
        <v>47</v>
      </c>
      <c r="F122" s="52">
        <v>289</v>
      </c>
      <c r="G122" s="11" t="s">
        <v>489</v>
      </c>
      <c r="H122" s="12" t="s">
        <v>445</v>
      </c>
      <c r="I122" s="12" t="s">
        <v>623</v>
      </c>
      <c r="J122" s="13">
        <v>28433925</v>
      </c>
      <c r="K122" s="14">
        <v>28433925</v>
      </c>
      <c r="L122" s="15" t="s">
        <v>624</v>
      </c>
      <c r="M122" s="16">
        <v>45041</v>
      </c>
      <c r="N122" s="19" t="s">
        <v>52</v>
      </c>
      <c r="O122" s="18" t="s">
        <v>625</v>
      </c>
      <c r="P122" s="9">
        <v>4891491</v>
      </c>
      <c r="Q122" s="10" t="s">
        <v>626</v>
      </c>
    </row>
    <row r="123" spans="1:17" ht="30" x14ac:dyDescent="0.25">
      <c r="A123" s="9" t="s">
        <v>6</v>
      </c>
      <c r="B123" s="10" t="s">
        <v>127</v>
      </c>
      <c r="C123" s="10" t="s">
        <v>155</v>
      </c>
      <c r="D123" s="11" t="s">
        <v>122</v>
      </c>
      <c r="E123" s="10" t="s">
        <v>47</v>
      </c>
      <c r="F123" s="52">
        <v>164</v>
      </c>
      <c r="G123" s="11" t="s">
        <v>129</v>
      </c>
      <c r="H123" s="12" t="s">
        <v>433</v>
      </c>
      <c r="I123" s="12" t="s">
        <v>124</v>
      </c>
      <c r="J123" s="13">
        <v>15444329</v>
      </c>
      <c r="K123" s="14">
        <v>15444329</v>
      </c>
      <c r="L123" s="15" t="s">
        <v>434</v>
      </c>
      <c r="M123" s="16">
        <v>45246</v>
      </c>
      <c r="N123" s="19" t="s">
        <v>52</v>
      </c>
      <c r="O123" s="18" t="s">
        <v>435</v>
      </c>
      <c r="P123" s="9">
        <v>4891494</v>
      </c>
      <c r="Q123" s="10" t="s">
        <v>436</v>
      </c>
    </row>
    <row r="124" spans="1:17" ht="30" x14ac:dyDescent="0.25">
      <c r="A124" s="9" t="s">
        <v>6</v>
      </c>
      <c r="B124" s="10" t="s">
        <v>127</v>
      </c>
      <c r="C124" s="10" t="s">
        <v>165</v>
      </c>
      <c r="D124" s="11" t="s">
        <v>138</v>
      </c>
      <c r="E124" s="10" t="s">
        <v>47</v>
      </c>
      <c r="F124" s="52">
        <v>164</v>
      </c>
      <c r="G124" s="11" t="s">
        <v>129</v>
      </c>
      <c r="H124" s="12" t="s">
        <v>519</v>
      </c>
      <c r="I124" s="12" t="s">
        <v>520</v>
      </c>
      <c r="J124" s="13">
        <v>8041173</v>
      </c>
      <c r="K124" s="14">
        <v>8041173</v>
      </c>
      <c r="L124" s="15" t="s">
        <v>521</v>
      </c>
      <c r="M124" s="16">
        <v>45134</v>
      </c>
      <c r="N124" s="19" t="s">
        <v>52</v>
      </c>
      <c r="O124" s="18" t="s">
        <v>522</v>
      </c>
      <c r="P124" s="9">
        <v>4892482</v>
      </c>
      <c r="Q124" s="10" t="s">
        <v>523</v>
      </c>
    </row>
    <row r="125" spans="1:17" ht="30" x14ac:dyDescent="0.25">
      <c r="A125" s="9" t="s">
        <v>6</v>
      </c>
      <c r="B125" s="10" t="s">
        <v>127</v>
      </c>
      <c r="C125" s="10" t="s">
        <v>488</v>
      </c>
      <c r="D125" s="11" t="s">
        <v>122</v>
      </c>
      <c r="E125" s="10" t="s">
        <v>47</v>
      </c>
      <c r="F125" s="52">
        <v>50</v>
      </c>
      <c r="G125" s="11" t="s">
        <v>489</v>
      </c>
      <c r="H125" s="12" t="s">
        <v>490</v>
      </c>
      <c r="I125" s="12" t="s">
        <v>491</v>
      </c>
      <c r="J125" s="13">
        <v>4141447</v>
      </c>
      <c r="K125" s="14">
        <v>4141447</v>
      </c>
      <c r="L125" s="15" t="s">
        <v>492</v>
      </c>
      <c r="M125" s="16">
        <v>45135</v>
      </c>
      <c r="N125" s="19" t="s">
        <v>52</v>
      </c>
      <c r="O125" s="18" t="s">
        <v>493</v>
      </c>
      <c r="P125" s="9">
        <v>4893221</v>
      </c>
      <c r="Q125" s="10" t="s">
        <v>494</v>
      </c>
    </row>
    <row r="126" spans="1:17" ht="30" x14ac:dyDescent="0.25">
      <c r="A126" s="9" t="s">
        <v>6</v>
      </c>
      <c r="B126" s="10" t="s">
        <v>127</v>
      </c>
      <c r="C126" s="10" t="s">
        <v>502</v>
      </c>
      <c r="D126" s="11" t="s">
        <v>122</v>
      </c>
      <c r="E126" s="10" t="s">
        <v>47</v>
      </c>
      <c r="F126" s="52">
        <v>60</v>
      </c>
      <c r="G126" s="11" t="s">
        <v>231</v>
      </c>
      <c r="H126" s="12" t="s">
        <v>637</v>
      </c>
      <c r="I126" s="12" t="s">
        <v>638</v>
      </c>
      <c r="J126" s="13">
        <v>5404185</v>
      </c>
      <c r="K126" s="14">
        <v>5404185</v>
      </c>
      <c r="L126" s="15" t="s">
        <v>644</v>
      </c>
      <c r="M126" s="16">
        <v>45016</v>
      </c>
      <c r="N126" s="19" t="s">
        <v>52</v>
      </c>
      <c r="O126" s="18" t="s">
        <v>645</v>
      </c>
      <c r="P126" s="9">
        <v>4893222</v>
      </c>
      <c r="Q126" s="10" t="s">
        <v>646</v>
      </c>
    </row>
    <row r="127" spans="1:17" ht="30" x14ac:dyDescent="0.25">
      <c r="A127" s="9" t="s">
        <v>6</v>
      </c>
      <c r="B127" s="10" t="s">
        <v>127</v>
      </c>
      <c r="C127" s="10" t="s">
        <v>128</v>
      </c>
      <c r="D127" s="11" t="s">
        <v>122</v>
      </c>
      <c r="E127" s="10" t="s">
        <v>86</v>
      </c>
      <c r="F127" s="52">
        <v>288</v>
      </c>
      <c r="G127" s="11" t="s">
        <v>129</v>
      </c>
      <c r="H127" s="12" t="s">
        <v>130</v>
      </c>
      <c r="I127" s="12" t="s">
        <v>124</v>
      </c>
      <c r="J127" s="13">
        <v>74120829</v>
      </c>
      <c r="K127" s="14">
        <v>86497603</v>
      </c>
      <c r="L127" s="15" t="s">
        <v>131</v>
      </c>
      <c r="M127" s="16">
        <v>45245</v>
      </c>
      <c r="N127" s="19" t="s">
        <v>52</v>
      </c>
      <c r="O127" s="18" t="s">
        <v>53</v>
      </c>
      <c r="P127" s="9">
        <v>5002015</v>
      </c>
      <c r="Q127" s="10" t="s">
        <v>132</v>
      </c>
    </row>
    <row r="128" spans="1:17" ht="30" x14ac:dyDescent="0.25">
      <c r="A128" s="9" t="s">
        <v>6</v>
      </c>
      <c r="B128" s="10" t="s">
        <v>127</v>
      </c>
      <c r="C128" s="10" t="s">
        <v>589</v>
      </c>
      <c r="D128" s="11" t="s">
        <v>590</v>
      </c>
      <c r="E128" s="10" t="s">
        <v>47</v>
      </c>
      <c r="F128" s="52">
        <v>40</v>
      </c>
      <c r="G128" s="11" t="s">
        <v>489</v>
      </c>
      <c r="H128" s="12" t="s">
        <v>591</v>
      </c>
      <c r="I128" s="12" t="s">
        <v>592</v>
      </c>
      <c r="J128" s="13">
        <v>3959243</v>
      </c>
      <c r="K128" s="14">
        <v>3959243</v>
      </c>
      <c r="L128" s="15" t="s">
        <v>593</v>
      </c>
      <c r="M128" s="16">
        <v>45041</v>
      </c>
      <c r="N128" s="19" t="s">
        <v>52</v>
      </c>
      <c r="O128" s="18" t="s">
        <v>594</v>
      </c>
      <c r="P128" s="9">
        <v>4900772</v>
      </c>
      <c r="Q128" s="10" t="s">
        <v>595</v>
      </c>
    </row>
    <row r="129" spans="1:17" ht="30" x14ac:dyDescent="0.25">
      <c r="A129" s="9" t="s">
        <v>6</v>
      </c>
      <c r="B129" s="10" t="s">
        <v>127</v>
      </c>
      <c r="C129" s="10" t="s">
        <v>502</v>
      </c>
      <c r="D129" s="11" t="s">
        <v>122</v>
      </c>
      <c r="E129" s="10" t="s">
        <v>47</v>
      </c>
      <c r="F129" s="10" t="s">
        <v>53</v>
      </c>
      <c r="G129" s="10" t="s">
        <v>53</v>
      </c>
      <c r="H129" s="12" t="s">
        <v>503</v>
      </c>
      <c r="I129" s="12" t="s">
        <v>124</v>
      </c>
      <c r="J129" s="13">
        <v>13965968</v>
      </c>
      <c r="K129" s="14">
        <v>13965968</v>
      </c>
      <c r="L129" s="15" t="s">
        <v>504</v>
      </c>
      <c r="M129" s="16" t="s">
        <v>53</v>
      </c>
      <c r="N129" s="19" t="s">
        <v>53</v>
      </c>
      <c r="O129" s="18" t="s">
        <v>53</v>
      </c>
      <c r="P129" s="9">
        <v>4919671</v>
      </c>
      <c r="Q129" s="10" t="s">
        <v>505</v>
      </c>
    </row>
    <row r="130" spans="1:17" ht="30" x14ac:dyDescent="0.25">
      <c r="A130" s="9" t="s">
        <v>6</v>
      </c>
      <c r="B130" s="10" t="s">
        <v>127</v>
      </c>
      <c r="C130" s="10" t="s">
        <v>147</v>
      </c>
      <c r="D130" s="11" t="s">
        <v>138</v>
      </c>
      <c r="E130" s="10" t="s">
        <v>47</v>
      </c>
      <c r="F130" s="52">
        <v>197</v>
      </c>
      <c r="G130" s="11" t="s">
        <v>129</v>
      </c>
      <c r="H130" s="12" t="s">
        <v>467</v>
      </c>
      <c r="I130" s="12" t="s">
        <v>124</v>
      </c>
      <c r="J130" s="13">
        <v>31890585</v>
      </c>
      <c r="K130" s="14">
        <v>31890585</v>
      </c>
      <c r="L130" s="15" t="s">
        <v>468</v>
      </c>
      <c r="M130" s="16">
        <v>45202</v>
      </c>
      <c r="N130" s="19" t="s">
        <v>52</v>
      </c>
      <c r="O130" s="18" t="s">
        <v>469</v>
      </c>
      <c r="P130" s="9">
        <v>4938676</v>
      </c>
      <c r="Q130" s="10" t="s">
        <v>470</v>
      </c>
    </row>
    <row r="131" spans="1:17" ht="30" x14ac:dyDescent="0.25">
      <c r="A131" s="9" t="s">
        <v>6</v>
      </c>
      <c r="B131" s="10" t="s">
        <v>127</v>
      </c>
      <c r="C131" s="10" t="s">
        <v>547</v>
      </c>
      <c r="D131" s="11" t="s">
        <v>122</v>
      </c>
      <c r="E131" s="10" t="s">
        <v>47</v>
      </c>
      <c r="F131" s="52">
        <v>100</v>
      </c>
      <c r="G131" s="11" t="s">
        <v>231</v>
      </c>
      <c r="H131" s="12" t="s">
        <v>479</v>
      </c>
      <c r="I131" s="12" t="s">
        <v>515</v>
      </c>
      <c r="J131" s="13">
        <v>4878676</v>
      </c>
      <c r="K131" s="14">
        <v>4878676</v>
      </c>
      <c r="L131" s="15" t="s">
        <v>580</v>
      </c>
      <c r="M131" s="16">
        <v>45105</v>
      </c>
      <c r="N131" s="19" t="s">
        <v>52</v>
      </c>
      <c r="O131" s="18" t="s">
        <v>581</v>
      </c>
      <c r="P131" s="9">
        <v>4944228</v>
      </c>
      <c r="Q131" s="10" t="s">
        <v>582</v>
      </c>
    </row>
    <row r="132" spans="1:17" ht="30" x14ac:dyDescent="0.25">
      <c r="A132" s="9" t="s">
        <v>6</v>
      </c>
      <c r="B132" s="10" t="s">
        <v>127</v>
      </c>
      <c r="C132" s="10" t="s">
        <v>137</v>
      </c>
      <c r="D132" s="11" t="s">
        <v>122</v>
      </c>
      <c r="E132" s="10" t="s">
        <v>47</v>
      </c>
      <c r="F132" s="10" t="s">
        <v>53</v>
      </c>
      <c r="G132" s="10" t="s">
        <v>53</v>
      </c>
      <c r="H132" s="12" t="s">
        <v>952</v>
      </c>
      <c r="I132" s="12" t="s">
        <v>953</v>
      </c>
      <c r="J132" s="13">
        <v>1</v>
      </c>
      <c r="K132" s="14">
        <v>1</v>
      </c>
      <c r="L132" s="15" t="s">
        <v>53</v>
      </c>
      <c r="M132" s="16" t="s">
        <v>53</v>
      </c>
      <c r="N132" s="19" t="s">
        <v>53</v>
      </c>
      <c r="O132" s="18" t="s">
        <v>53</v>
      </c>
      <c r="P132" s="9">
        <v>4950968</v>
      </c>
      <c r="Q132" s="10" t="s">
        <v>954</v>
      </c>
    </row>
    <row r="133" spans="1:17" ht="30" x14ac:dyDescent="0.25">
      <c r="A133" s="9" t="s">
        <v>6</v>
      </c>
      <c r="B133" s="10" t="s">
        <v>127</v>
      </c>
      <c r="C133" s="10" t="s">
        <v>441</v>
      </c>
      <c r="D133" s="11" t="s">
        <v>122</v>
      </c>
      <c r="E133" s="10" t="s">
        <v>47</v>
      </c>
      <c r="F133" s="52">
        <v>50</v>
      </c>
      <c r="G133" s="11" t="s">
        <v>489</v>
      </c>
      <c r="H133" s="12" t="s">
        <v>130</v>
      </c>
      <c r="I133" s="12" t="s">
        <v>585</v>
      </c>
      <c r="J133" s="13">
        <v>4454528</v>
      </c>
      <c r="K133" s="14">
        <v>4454528</v>
      </c>
      <c r="L133" s="15" t="s">
        <v>586</v>
      </c>
      <c r="M133" s="16">
        <v>45071</v>
      </c>
      <c r="N133" s="19" t="s">
        <v>52</v>
      </c>
      <c r="O133" s="18" t="s">
        <v>587</v>
      </c>
      <c r="P133" s="9">
        <v>4951019</v>
      </c>
      <c r="Q133" s="10" t="s">
        <v>588</v>
      </c>
    </row>
    <row r="134" spans="1:17" ht="30" x14ac:dyDescent="0.25">
      <c r="A134" s="9" t="s">
        <v>6</v>
      </c>
      <c r="B134" s="10" t="s">
        <v>127</v>
      </c>
      <c r="C134" s="10" t="s">
        <v>421</v>
      </c>
      <c r="D134" s="11" t="s">
        <v>122</v>
      </c>
      <c r="E134" s="10" t="s">
        <v>47</v>
      </c>
      <c r="F134" s="52">
        <v>66</v>
      </c>
      <c r="G134" s="11" t="s">
        <v>129</v>
      </c>
      <c r="H134" s="12" t="s">
        <v>422</v>
      </c>
      <c r="I134" s="12" t="s">
        <v>124</v>
      </c>
      <c r="J134" s="13">
        <v>14541113</v>
      </c>
      <c r="K134" s="14">
        <v>14541113</v>
      </c>
      <c r="L134" s="15" t="s">
        <v>423</v>
      </c>
      <c r="M134" s="16">
        <v>45233</v>
      </c>
      <c r="N134" s="19" t="s">
        <v>52</v>
      </c>
      <c r="O134" s="18" t="s">
        <v>53</v>
      </c>
      <c r="P134" s="9">
        <v>4953124</v>
      </c>
      <c r="Q134" s="10" t="s">
        <v>424</v>
      </c>
    </row>
    <row r="135" spans="1:17" ht="30" x14ac:dyDescent="0.25">
      <c r="A135" s="9" t="s">
        <v>6</v>
      </c>
      <c r="B135" s="10" t="s">
        <v>127</v>
      </c>
      <c r="C135" s="10" t="s">
        <v>409</v>
      </c>
      <c r="D135" s="11" t="s">
        <v>122</v>
      </c>
      <c r="E135" s="10" t="s">
        <v>47</v>
      </c>
      <c r="F135" s="52">
        <v>78</v>
      </c>
      <c r="G135" s="11" t="s">
        <v>129</v>
      </c>
      <c r="H135" s="12" t="s">
        <v>410</v>
      </c>
      <c r="I135" s="12" t="s">
        <v>124</v>
      </c>
      <c r="J135" s="13">
        <v>15888877</v>
      </c>
      <c r="K135" s="14">
        <v>15888877</v>
      </c>
      <c r="L135" s="15" t="s">
        <v>411</v>
      </c>
      <c r="M135" s="16">
        <v>45258</v>
      </c>
      <c r="N135" s="19" t="s">
        <v>52</v>
      </c>
      <c r="O135" s="18" t="s">
        <v>412</v>
      </c>
      <c r="P135" s="9">
        <v>4953133</v>
      </c>
      <c r="Q135" s="10" t="s">
        <v>413</v>
      </c>
    </row>
    <row r="136" spans="1:17" ht="30" x14ac:dyDescent="0.25">
      <c r="A136" s="9" t="s">
        <v>6</v>
      </c>
      <c r="B136" s="10" t="s">
        <v>127</v>
      </c>
      <c r="C136" s="10" t="s">
        <v>478</v>
      </c>
      <c r="D136" s="11" t="s">
        <v>122</v>
      </c>
      <c r="E136" s="10" t="s">
        <v>47</v>
      </c>
      <c r="F136" s="52">
        <v>122</v>
      </c>
      <c r="G136" s="11" t="s">
        <v>129</v>
      </c>
      <c r="H136" s="12" t="s">
        <v>498</v>
      </c>
      <c r="I136" s="12" t="s">
        <v>124</v>
      </c>
      <c r="J136" s="13">
        <v>26448855</v>
      </c>
      <c r="K136" s="14">
        <v>26448855</v>
      </c>
      <c r="L136" s="15" t="s">
        <v>499</v>
      </c>
      <c r="M136" s="16">
        <v>45160</v>
      </c>
      <c r="N136" s="19" t="s">
        <v>52</v>
      </c>
      <c r="O136" s="18" t="s">
        <v>500</v>
      </c>
      <c r="P136" s="9">
        <v>4953134</v>
      </c>
      <c r="Q136" s="10" t="s">
        <v>501</v>
      </c>
    </row>
    <row r="137" spans="1:17" ht="30" x14ac:dyDescent="0.25">
      <c r="A137" s="9" t="s">
        <v>6</v>
      </c>
      <c r="B137" s="10" t="s">
        <v>127</v>
      </c>
      <c r="C137" s="10" t="s">
        <v>137</v>
      </c>
      <c r="D137" s="11" t="s">
        <v>122</v>
      </c>
      <c r="E137" s="10" t="s">
        <v>47</v>
      </c>
      <c r="F137" s="52">
        <v>93</v>
      </c>
      <c r="G137" s="11" t="s">
        <v>129</v>
      </c>
      <c r="H137" s="12" t="s">
        <v>450</v>
      </c>
      <c r="I137" s="12" t="s">
        <v>124</v>
      </c>
      <c r="J137" s="13">
        <v>20923853</v>
      </c>
      <c r="K137" s="14">
        <v>20923853</v>
      </c>
      <c r="L137" s="15" t="s">
        <v>453</v>
      </c>
      <c r="M137" s="16">
        <v>45219</v>
      </c>
      <c r="N137" s="19" t="s">
        <v>52</v>
      </c>
      <c r="O137" s="18" t="s">
        <v>454</v>
      </c>
      <c r="P137" s="9">
        <v>4953135</v>
      </c>
      <c r="Q137" s="10" t="s">
        <v>455</v>
      </c>
    </row>
    <row r="138" spans="1:17" ht="30" x14ac:dyDescent="0.25">
      <c r="A138" s="9" t="s">
        <v>6</v>
      </c>
      <c r="B138" s="10" t="s">
        <v>127</v>
      </c>
      <c r="C138" s="10" t="s">
        <v>502</v>
      </c>
      <c r="D138" s="11" t="s">
        <v>122</v>
      </c>
      <c r="E138" s="10" t="s">
        <v>47</v>
      </c>
      <c r="F138" s="52">
        <v>72</v>
      </c>
      <c r="G138" s="11" t="s">
        <v>231</v>
      </c>
      <c r="H138" s="12" t="s">
        <v>542</v>
      </c>
      <c r="I138" s="12" t="s">
        <v>543</v>
      </c>
      <c r="J138" s="13">
        <v>5807665</v>
      </c>
      <c r="K138" s="14">
        <v>5807665</v>
      </c>
      <c r="L138" s="15" t="s">
        <v>544</v>
      </c>
      <c r="M138" s="16">
        <v>45103</v>
      </c>
      <c r="N138" s="19" t="s">
        <v>52</v>
      </c>
      <c r="O138" s="18" t="s">
        <v>545</v>
      </c>
      <c r="P138" s="9">
        <v>4953137</v>
      </c>
      <c r="Q138" s="10" t="s">
        <v>546</v>
      </c>
    </row>
    <row r="139" spans="1:17" ht="30" x14ac:dyDescent="0.25">
      <c r="A139" s="9" t="s">
        <v>6</v>
      </c>
      <c r="B139" s="10" t="s">
        <v>127</v>
      </c>
      <c r="C139" s="10" t="s">
        <v>188</v>
      </c>
      <c r="D139" s="11" t="s">
        <v>122</v>
      </c>
      <c r="E139" s="10" t="s">
        <v>47</v>
      </c>
      <c r="F139" s="52">
        <v>53</v>
      </c>
      <c r="G139" s="11" t="s">
        <v>231</v>
      </c>
      <c r="H139" s="12" t="s">
        <v>572</v>
      </c>
      <c r="I139" s="12" t="s">
        <v>573</v>
      </c>
      <c r="J139" s="13">
        <v>4174089</v>
      </c>
      <c r="K139" s="14">
        <v>4174089</v>
      </c>
      <c r="L139" s="15" t="s">
        <v>577</v>
      </c>
      <c r="M139" s="16">
        <v>45105</v>
      </c>
      <c r="N139" s="19" t="s">
        <v>52</v>
      </c>
      <c r="O139" s="18" t="s">
        <v>575</v>
      </c>
      <c r="P139" s="9">
        <v>4953139</v>
      </c>
      <c r="Q139" s="10" t="s">
        <v>578</v>
      </c>
    </row>
    <row r="140" spans="1:17" ht="30" x14ac:dyDescent="0.25">
      <c r="A140" s="9" t="s">
        <v>6</v>
      </c>
      <c r="B140" s="10" t="s">
        <v>127</v>
      </c>
      <c r="C140" s="10" t="s">
        <v>385</v>
      </c>
      <c r="D140" s="11" t="s">
        <v>122</v>
      </c>
      <c r="E140" s="10" t="s">
        <v>47</v>
      </c>
      <c r="F140" s="52">
        <v>66</v>
      </c>
      <c r="G140" s="11" t="s">
        <v>231</v>
      </c>
      <c r="H140" s="12" t="s">
        <v>498</v>
      </c>
      <c r="I140" s="12" t="s">
        <v>124</v>
      </c>
      <c r="J140" s="13">
        <v>5430170</v>
      </c>
      <c r="K140" s="14">
        <v>5430170</v>
      </c>
      <c r="L140" s="15" t="s">
        <v>508</v>
      </c>
      <c r="M140" s="16">
        <v>45124</v>
      </c>
      <c r="N140" s="19" t="s">
        <v>52</v>
      </c>
      <c r="O140" s="18" t="s">
        <v>509</v>
      </c>
      <c r="P140" s="9">
        <v>4955452</v>
      </c>
      <c r="Q140" s="10" t="s">
        <v>510</v>
      </c>
    </row>
    <row r="141" spans="1:17" ht="30" x14ac:dyDescent="0.25">
      <c r="A141" s="9" t="s">
        <v>6</v>
      </c>
      <c r="B141" s="10" t="s">
        <v>127</v>
      </c>
      <c r="C141" s="10" t="s">
        <v>441</v>
      </c>
      <c r="D141" s="11" t="s">
        <v>122</v>
      </c>
      <c r="E141" s="10" t="s">
        <v>47</v>
      </c>
      <c r="F141" s="52">
        <v>66</v>
      </c>
      <c r="G141" s="11" t="s">
        <v>129</v>
      </c>
      <c r="H141" s="12" t="s">
        <v>442</v>
      </c>
      <c r="I141" s="12" t="s">
        <v>124</v>
      </c>
      <c r="J141" s="13">
        <v>13283948</v>
      </c>
      <c r="K141" s="14">
        <v>13283948</v>
      </c>
      <c r="L141" s="15" t="s">
        <v>443</v>
      </c>
      <c r="M141" s="16">
        <v>45245</v>
      </c>
      <c r="N141" s="19" t="s">
        <v>52</v>
      </c>
      <c r="O141" s="18" t="s">
        <v>53</v>
      </c>
      <c r="P141" s="9">
        <v>4956039</v>
      </c>
      <c r="Q141" s="10" t="s">
        <v>444</v>
      </c>
    </row>
    <row r="142" spans="1:17" ht="30" x14ac:dyDescent="0.25">
      <c r="A142" s="9" t="s">
        <v>6</v>
      </c>
      <c r="B142" s="10" t="s">
        <v>127</v>
      </c>
      <c r="C142" s="10" t="s">
        <v>398</v>
      </c>
      <c r="D142" s="11" t="s">
        <v>122</v>
      </c>
      <c r="E142" s="10" t="s">
        <v>47</v>
      </c>
      <c r="F142" s="52">
        <v>57</v>
      </c>
      <c r="G142" s="11" t="s">
        <v>129</v>
      </c>
      <c r="H142" s="12" t="s">
        <v>386</v>
      </c>
      <c r="I142" s="12" t="s">
        <v>124</v>
      </c>
      <c r="J142" s="13">
        <v>13716773</v>
      </c>
      <c r="K142" s="14">
        <v>13716773</v>
      </c>
      <c r="L142" s="15" t="s">
        <v>402</v>
      </c>
      <c r="M142" s="16">
        <v>45251</v>
      </c>
      <c r="N142" s="19" t="s">
        <v>52</v>
      </c>
      <c r="O142" s="18" t="s">
        <v>53</v>
      </c>
      <c r="P142" s="9">
        <v>4956042</v>
      </c>
      <c r="Q142" s="10" t="s">
        <v>403</v>
      </c>
    </row>
    <row r="143" spans="1:17" ht="30" x14ac:dyDescent="0.25">
      <c r="A143" s="9" t="s">
        <v>6</v>
      </c>
      <c r="B143" s="10" t="s">
        <v>127</v>
      </c>
      <c r="C143" s="10" t="s">
        <v>495</v>
      </c>
      <c r="D143" s="11" t="s">
        <v>122</v>
      </c>
      <c r="E143" s="10" t="s">
        <v>47</v>
      </c>
      <c r="F143" s="52">
        <v>121</v>
      </c>
      <c r="G143" s="11" t="s">
        <v>129</v>
      </c>
      <c r="H143" s="12" t="s">
        <v>442</v>
      </c>
      <c r="I143" s="12" t="s">
        <v>124</v>
      </c>
      <c r="J143" s="13">
        <v>26161276</v>
      </c>
      <c r="K143" s="14">
        <v>26161276</v>
      </c>
      <c r="L143" s="15" t="s">
        <v>496</v>
      </c>
      <c r="M143" s="16">
        <v>45236</v>
      </c>
      <c r="N143" s="19" t="s">
        <v>52</v>
      </c>
      <c r="O143" s="18" t="s">
        <v>53</v>
      </c>
      <c r="P143" s="9">
        <v>4956043</v>
      </c>
      <c r="Q143" s="10" t="s">
        <v>497</v>
      </c>
    </row>
    <row r="144" spans="1:17" ht="30" x14ac:dyDescent="0.25">
      <c r="A144" s="9" t="s">
        <v>6</v>
      </c>
      <c r="B144" s="10" t="s">
        <v>127</v>
      </c>
      <c r="C144" s="10" t="s">
        <v>483</v>
      </c>
      <c r="D144" s="11" t="s">
        <v>122</v>
      </c>
      <c r="E144" s="10" t="s">
        <v>47</v>
      </c>
      <c r="F144" s="52">
        <v>68</v>
      </c>
      <c r="G144" s="11" t="s">
        <v>129</v>
      </c>
      <c r="H144" s="12" t="s">
        <v>484</v>
      </c>
      <c r="I144" s="12" t="s">
        <v>124</v>
      </c>
      <c r="J144" s="13">
        <v>13955648</v>
      </c>
      <c r="K144" s="14">
        <v>13955648</v>
      </c>
      <c r="L144" s="15" t="s">
        <v>485</v>
      </c>
      <c r="M144" s="16">
        <v>45307</v>
      </c>
      <c r="N144" s="19" t="s">
        <v>52</v>
      </c>
      <c r="O144" s="18" t="s">
        <v>486</v>
      </c>
      <c r="P144" s="9">
        <v>4956044</v>
      </c>
      <c r="Q144" s="10" t="s">
        <v>487</v>
      </c>
    </row>
    <row r="145" spans="1:17" ht="30" x14ac:dyDescent="0.25">
      <c r="A145" s="9" t="s">
        <v>6</v>
      </c>
      <c r="B145" s="10" t="s">
        <v>127</v>
      </c>
      <c r="C145" s="10" t="s">
        <v>155</v>
      </c>
      <c r="D145" s="11" t="s">
        <v>122</v>
      </c>
      <c r="E145" s="10" t="s">
        <v>47</v>
      </c>
      <c r="F145" s="52">
        <v>132</v>
      </c>
      <c r="G145" s="11" t="s">
        <v>129</v>
      </c>
      <c r="H145" s="12" t="s">
        <v>394</v>
      </c>
      <c r="I145" s="12" t="s">
        <v>124</v>
      </c>
      <c r="J145" s="13">
        <v>24438023</v>
      </c>
      <c r="K145" s="14">
        <v>24438023</v>
      </c>
      <c r="L145" s="15" t="s">
        <v>437</v>
      </c>
      <c r="M145" s="16">
        <v>45281</v>
      </c>
      <c r="N145" s="19" t="s">
        <v>52</v>
      </c>
      <c r="O145" s="18" t="s">
        <v>53</v>
      </c>
      <c r="P145" s="9">
        <v>4956046</v>
      </c>
      <c r="Q145" s="10" t="s">
        <v>438</v>
      </c>
    </row>
    <row r="146" spans="1:17" ht="30" x14ac:dyDescent="0.25">
      <c r="A146" s="9" t="s">
        <v>6</v>
      </c>
      <c r="B146" s="10" t="s">
        <v>127</v>
      </c>
      <c r="C146" s="10" t="s">
        <v>147</v>
      </c>
      <c r="D146" s="11" t="s">
        <v>122</v>
      </c>
      <c r="E146" s="10" t="s">
        <v>47</v>
      </c>
      <c r="F146" s="52">
        <v>197</v>
      </c>
      <c r="G146" s="11" t="s">
        <v>129</v>
      </c>
      <c r="H146" s="12" t="s">
        <v>394</v>
      </c>
      <c r="I146" s="12" t="s">
        <v>124</v>
      </c>
      <c r="J146" s="13">
        <v>20478071</v>
      </c>
      <c r="K146" s="14">
        <v>20478071</v>
      </c>
      <c r="L146" s="15" t="s">
        <v>475</v>
      </c>
      <c r="M146" s="16">
        <v>45202</v>
      </c>
      <c r="N146" s="19" t="s">
        <v>52</v>
      </c>
      <c r="O146" s="18" t="s">
        <v>476</v>
      </c>
      <c r="P146" s="9">
        <v>4956049</v>
      </c>
      <c r="Q146" s="10" t="s">
        <v>477</v>
      </c>
    </row>
    <row r="147" spans="1:17" ht="30" x14ac:dyDescent="0.25">
      <c r="A147" s="9" t="s">
        <v>6</v>
      </c>
      <c r="B147" s="10" t="s">
        <v>127</v>
      </c>
      <c r="C147" s="10" t="s">
        <v>121</v>
      </c>
      <c r="D147" s="11" t="s">
        <v>122</v>
      </c>
      <c r="E147" s="10" t="s">
        <v>47</v>
      </c>
      <c r="F147" s="10" t="s">
        <v>53</v>
      </c>
      <c r="G147" s="10" t="s">
        <v>53</v>
      </c>
      <c r="H147" s="12" t="s">
        <v>394</v>
      </c>
      <c r="I147" s="12" t="s">
        <v>948</v>
      </c>
      <c r="J147" s="13">
        <v>1</v>
      </c>
      <c r="K147" s="14">
        <v>1</v>
      </c>
      <c r="L147" s="15" t="s">
        <v>53</v>
      </c>
      <c r="M147" s="16" t="s">
        <v>53</v>
      </c>
      <c r="N147" s="19" t="s">
        <v>53</v>
      </c>
      <c r="O147" s="18" t="s">
        <v>53</v>
      </c>
      <c r="P147" s="9">
        <v>4956050</v>
      </c>
      <c r="Q147" s="10" t="s">
        <v>949</v>
      </c>
    </row>
    <row r="148" spans="1:17" ht="30" x14ac:dyDescent="0.25">
      <c r="A148" s="9" t="s">
        <v>6</v>
      </c>
      <c r="B148" s="10" t="s">
        <v>127</v>
      </c>
      <c r="C148" s="10" t="s">
        <v>373</v>
      </c>
      <c r="D148" s="11" t="s">
        <v>122</v>
      </c>
      <c r="E148" s="10" t="s">
        <v>47</v>
      </c>
      <c r="F148" s="52">
        <v>41</v>
      </c>
      <c r="G148" s="11" t="s">
        <v>129</v>
      </c>
      <c r="H148" s="12" t="s">
        <v>374</v>
      </c>
      <c r="I148" s="12" t="s">
        <v>124</v>
      </c>
      <c r="J148" s="13">
        <v>14368916</v>
      </c>
      <c r="K148" s="14">
        <v>14368916</v>
      </c>
      <c r="L148" s="15" t="s">
        <v>375</v>
      </c>
      <c r="M148" s="16">
        <v>45310</v>
      </c>
      <c r="N148" s="19" t="s">
        <v>52</v>
      </c>
      <c r="O148" s="18" t="s">
        <v>376</v>
      </c>
      <c r="P148" s="9">
        <v>4956051</v>
      </c>
      <c r="Q148" s="10" t="s">
        <v>377</v>
      </c>
    </row>
    <row r="149" spans="1:17" ht="30" x14ac:dyDescent="0.25">
      <c r="A149" s="9" t="s">
        <v>6</v>
      </c>
      <c r="B149" s="10" t="s">
        <v>127</v>
      </c>
      <c r="C149" s="10" t="s">
        <v>414</v>
      </c>
      <c r="D149" s="11" t="s">
        <v>122</v>
      </c>
      <c r="E149" s="10" t="s">
        <v>47</v>
      </c>
      <c r="F149" s="52">
        <v>60</v>
      </c>
      <c r="G149" s="11" t="s">
        <v>129</v>
      </c>
      <c r="H149" s="12" t="s">
        <v>374</v>
      </c>
      <c r="I149" s="12" t="s">
        <v>124</v>
      </c>
      <c r="J149" s="13">
        <v>12141573</v>
      </c>
      <c r="K149" s="14">
        <v>12141573</v>
      </c>
      <c r="L149" s="15" t="s">
        <v>415</v>
      </c>
      <c r="M149" s="16">
        <v>45251</v>
      </c>
      <c r="N149" s="19" t="s">
        <v>52</v>
      </c>
      <c r="O149" s="18" t="s">
        <v>53</v>
      </c>
      <c r="P149" s="9">
        <v>4956052</v>
      </c>
      <c r="Q149" s="10" t="s">
        <v>416</v>
      </c>
    </row>
    <row r="150" spans="1:17" ht="30" x14ac:dyDescent="0.25">
      <c r="A150" s="9" t="s">
        <v>6</v>
      </c>
      <c r="B150" s="10" t="s">
        <v>127</v>
      </c>
      <c r="C150" s="10" t="s">
        <v>365</v>
      </c>
      <c r="D150" s="11" t="s">
        <v>122</v>
      </c>
      <c r="E150" s="10" t="s">
        <v>47</v>
      </c>
      <c r="F150" s="52">
        <v>67</v>
      </c>
      <c r="G150" s="10" t="s">
        <v>53</v>
      </c>
      <c r="H150" s="12" t="s">
        <v>366</v>
      </c>
      <c r="I150" s="12" t="s">
        <v>124</v>
      </c>
      <c r="J150" s="13">
        <v>13286914</v>
      </c>
      <c r="K150" s="14">
        <v>13286914</v>
      </c>
      <c r="L150" s="15" t="s">
        <v>367</v>
      </c>
      <c r="M150" s="16">
        <v>45316</v>
      </c>
      <c r="N150" s="19" t="s">
        <v>52</v>
      </c>
      <c r="O150" s="18" t="s">
        <v>53</v>
      </c>
      <c r="P150" s="9">
        <v>4956053</v>
      </c>
      <c r="Q150" s="10" t="s">
        <v>368</v>
      </c>
    </row>
    <row r="151" spans="1:17" ht="30" x14ac:dyDescent="0.25">
      <c r="A151" s="9" t="s">
        <v>6</v>
      </c>
      <c r="B151" s="10" t="s">
        <v>127</v>
      </c>
      <c r="C151" s="10" t="s">
        <v>945</v>
      </c>
      <c r="D151" s="11" t="s">
        <v>122</v>
      </c>
      <c r="E151" s="10" t="s">
        <v>47</v>
      </c>
      <c r="F151" s="10" t="s">
        <v>53</v>
      </c>
      <c r="G151" s="10" t="s">
        <v>53</v>
      </c>
      <c r="H151" s="12" t="s">
        <v>410</v>
      </c>
      <c r="I151" s="12" t="s">
        <v>946</v>
      </c>
      <c r="J151" s="13">
        <v>1</v>
      </c>
      <c r="K151" s="14">
        <v>1</v>
      </c>
      <c r="L151" s="15" t="s">
        <v>53</v>
      </c>
      <c r="M151" s="16" t="s">
        <v>53</v>
      </c>
      <c r="N151" s="19" t="s">
        <v>53</v>
      </c>
      <c r="O151" s="18" t="s">
        <v>53</v>
      </c>
      <c r="P151" s="9">
        <v>4956054</v>
      </c>
      <c r="Q151" s="10" t="s">
        <v>947</v>
      </c>
    </row>
    <row r="152" spans="1:17" ht="30" x14ac:dyDescent="0.25">
      <c r="A152" s="9" t="s">
        <v>6</v>
      </c>
      <c r="B152" s="10" t="s">
        <v>127</v>
      </c>
      <c r="C152" s="10" t="s">
        <v>155</v>
      </c>
      <c r="D152" s="11" t="s">
        <v>122</v>
      </c>
      <c r="E152" s="10" t="s">
        <v>47</v>
      </c>
      <c r="F152" s="52">
        <v>63</v>
      </c>
      <c r="G152" s="11" t="s">
        <v>231</v>
      </c>
      <c r="H152" s="12" t="s">
        <v>532</v>
      </c>
      <c r="I152" s="12" t="s">
        <v>533</v>
      </c>
      <c r="J152" s="13">
        <v>4242390</v>
      </c>
      <c r="K152" s="14">
        <v>4242390</v>
      </c>
      <c r="L152" s="15" t="s">
        <v>534</v>
      </c>
      <c r="M152" s="16">
        <v>45103</v>
      </c>
      <c r="N152" s="19" t="s">
        <v>52</v>
      </c>
      <c r="O152" s="18" t="s">
        <v>535</v>
      </c>
      <c r="P152" s="9">
        <v>4956055</v>
      </c>
      <c r="Q152" s="10" t="s">
        <v>536</v>
      </c>
    </row>
    <row r="153" spans="1:17" ht="30" x14ac:dyDescent="0.25">
      <c r="A153" s="9" t="s">
        <v>6</v>
      </c>
      <c r="B153" s="10" t="s">
        <v>127</v>
      </c>
      <c r="C153" s="10" t="s">
        <v>478</v>
      </c>
      <c r="D153" s="11" t="s">
        <v>122</v>
      </c>
      <c r="E153" s="10" t="s">
        <v>47</v>
      </c>
      <c r="F153" s="52">
        <v>100</v>
      </c>
      <c r="G153" s="11" t="s">
        <v>129</v>
      </c>
      <c r="H153" s="12" t="s">
        <v>479</v>
      </c>
      <c r="I153" s="12" t="s">
        <v>124</v>
      </c>
      <c r="J153" s="13">
        <v>24174388</v>
      </c>
      <c r="K153" s="14">
        <v>24174388</v>
      </c>
      <c r="L153" s="15" t="s">
        <v>480</v>
      </c>
      <c r="M153" s="16">
        <v>45168</v>
      </c>
      <c r="N153" s="19" t="s">
        <v>52</v>
      </c>
      <c r="O153" s="18" t="s">
        <v>481</v>
      </c>
      <c r="P153" s="9">
        <v>4956209</v>
      </c>
      <c r="Q153" s="10" t="s">
        <v>482</v>
      </c>
    </row>
    <row r="154" spans="1:17" ht="30" x14ac:dyDescent="0.25">
      <c r="A154" s="9" t="s">
        <v>6</v>
      </c>
      <c r="B154" s="10" t="s">
        <v>127</v>
      </c>
      <c r="C154" s="10" t="s">
        <v>502</v>
      </c>
      <c r="D154" s="11" t="s">
        <v>122</v>
      </c>
      <c r="E154" s="10" t="s">
        <v>47</v>
      </c>
      <c r="F154" s="52">
        <v>47</v>
      </c>
      <c r="G154" s="11" t="s">
        <v>129</v>
      </c>
      <c r="H154" s="12" t="s">
        <v>560</v>
      </c>
      <c r="I154" s="12" t="s">
        <v>561</v>
      </c>
      <c r="J154" s="13">
        <v>5371057</v>
      </c>
      <c r="K154" s="14">
        <v>5371057</v>
      </c>
      <c r="L154" s="15" t="s">
        <v>562</v>
      </c>
      <c r="M154" s="16">
        <v>45091</v>
      </c>
      <c r="N154" s="19" t="s">
        <v>52</v>
      </c>
      <c r="O154" s="18" t="s">
        <v>563</v>
      </c>
      <c r="P154" s="9">
        <v>4956217</v>
      </c>
      <c r="Q154" s="10" t="s">
        <v>564</v>
      </c>
    </row>
    <row r="155" spans="1:17" ht="30" x14ac:dyDescent="0.25">
      <c r="A155" s="9" t="s">
        <v>6</v>
      </c>
      <c r="B155" s="10" t="s">
        <v>127</v>
      </c>
      <c r="C155" s="10" t="s">
        <v>188</v>
      </c>
      <c r="D155" s="11" t="s">
        <v>122</v>
      </c>
      <c r="E155" s="10" t="s">
        <v>47</v>
      </c>
      <c r="F155" s="52">
        <v>53</v>
      </c>
      <c r="G155" s="11" t="s">
        <v>231</v>
      </c>
      <c r="H155" s="12" t="s">
        <v>572</v>
      </c>
      <c r="I155" s="12" t="s">
        <v>573</v>
      </c>
      <c r="J155" s="13">
        <v>4174089</v>
      </c>
      <c r="K155" s="14">
        <v>4174089</v>
      </c>
      <c r="L155" s="15" t="s">
        <v>574</v>
      </c>
      <c r="M155" s="16">
        <v>45107</v>
      </c>
      <c r="N155" s="19" t="s">
        <v>52</v>
      </c>
      <c r="O155" s="18" t="s">
        <v>575</v>
      </c>
      <c r="P155" s="9">
        <v>4956570</v>
      </c>
      <c r="Q155" s="10" t="s">
        <v>576</v>
      </c>
    </row>
    <row r="156" spans="1:17" ht="30" x14ac:dyDescent="0.25">
      <c r="A156" s="9" t="s">
        <v>6</v>
      </c>
      <c r="B156" s="10" t="s">
        <v>127</v>
      </c>
      <c r="C156" s="10" t="s">
        <v>409</v>
      </c>
      <c r="D156" s="11" t="s">
        <v>122</v>
      </c>
      <c r="E156" s="10" t="s">
        <v>47</v>
      </c>
      <c r="F156" s="52">
        <v>152</v>
      </c>
      <c r="G156" s="11" t="s">
        <v>129</v>
      </c>
      <c r="H156" s="12" t="s">
        <v>379</v>
      </c>
      <c r="I156" s="12" t="s">
        <v>124</v>
      </c>
      <c r="J156" s="13">
        <v>28172770</v>
      </c>
      <c r="K156" s="14">
        <v>28172770</v>
      </c>
      <c r="L156" s="15" t="s">
        <v>439</v>
      </c>
      <c r="M156" s="16">
        <v>45251</v>
      </c>
      <c r="N156" s="19" t="s">
        <v>52</v>
      </c>
      <c r="O156" s="18" t="s">
        <v>53</v>
      </c>
      <c r="P156" s="9">
        <v>4960771</v>
      </c>
      <c r="Q156" s="10" t="s">
        <v>440</v>
      </c>
    </row>
    <row r="157" spans="1:17" ht="30" x14ac:dyDescent="0.25">
      <c r="A157" s="9" t="s">
        <v>6</v>
      </c>
      <c r="B157" s="10" t="s">
        <v>127</v>
      </c>
      <c r="C157" s="10" t="s">
        <v>389</v>
      </c>
      <c r="D157" s="11" t="s">
        <v>122</v>
      </c>
      <c r="E157" s="10" t="s">
        <v>47</v>
      </c>
      <c r="F157" s="52">
        <v>39</v>
      </c>
      <c r="G157" s="11" t="s">
        <v>129</v>
      </c>
      <c r="H157" s="12" t="s">
        <v>390</v>
      </c>
      <c r="I157" s="12" t="s">
        <v>124</v>
      </c>
      <c r="J157" s="13">
        <v>9822334</v>
      </c>
      <c r="K157" s="14">
        <v>9822334</v>
      </c>
      <c r="L157" s="15" t="s">
        <v>391</v>
      </c>
      <c r="M157" s="16">
        <v>45308</v>
      </c>
      <c r="N157" s="19" t="s">
        <v>52</v>
      </c>
      <c r="O157" s="18" t="s">
        <v>392</v>
      </c>
      <c r="P157" s="9">
        <v>4966329</v>
      </c>
      <c r="Q157" s="10" t="s">
        <v>393</v>
      </c>
    </row>
    <row r="158" spans="1:17" ht="30" x14ac:dyDescent="0.25">
      <c r="A158" s="9" t="s">
        <v>6</v>
      </c>
      <c r="B158" s="10" t="s">
        <v>127</v>
      </c>
      <c r="C158" s="10" t="s">
        <v>404</v>
      </c>
      <c r="D158" s="11" t="s">
        <v>122</v>
      </c>
      <c r="E158" s="10" t="s">
        <v>47</v>
      </c>
      <c r="F158" s="52">
        <v>65</v>
      </c>
      <c r="G158" s="11" t="s">
        <v>129</v>
      </c>
      <c r="H158" s="12" t="s">
        <v>456</v>
      </c>
      <c r="I158" s="12" t="s">
        <v>124</v>
      </c>
      <c r="J158" s="13">
        <v>19086127</v>
      </c>
      <c r="K158" s="14">
        <v>19086127</v>
      </c>
      <c r="L158" s="15" t="s">
        <v>457</v>
      </c>
      <c r="M158" s="16">
        <v>45202</v>
      </c>
      <c r="N158" s="19" t="s">
        <v>52</v>
      </c>
      <c r="O158" s="18" t="s">
        <v>458</v>
      </c>
      <c r="P158" s="9">
        <v>4974471</v>
      </c>
      <c r="Q158" s="10" t="s">
        <v>459</v>
      </c>
    </row>
    <row r="159" spans="1:17" ht="30" x14ac:dyDescent="0.25">
      <c r="A159" s="9" t="s">
        <v>6</v>
      </c>
      <c r="B159" s="10" t="s">
        <v>127</v>
      </c>
      <c r="C159" s="10" t="s">
        <v>133</v>
      </c>
      <c r="D159" s="10" t="s">
        <v>53</v>
      </c>
      <c r="E159" s="10" t="s">
        <v>47</v>
      </c>
      <c r="F159" s="52">
        <v>40</v>
      </c>
      <c r="G159" s="10" t="s">
        <v>53</v>
      </c>
      <c r="H159" s="12">
        <v>45049</v>
      </c>
      <c r="I159" s="10" t="s">
        <v>53</v>
      </c>
      <c r="J159" s="10" t="s">
        <v>53</v>
      </c>
      <c r="K159" s="14" t="s">
        <v>734</v>
      </c>
      <c r="L159" s="15" t="s">
        <v>53</v>
      </c>
      <c r="M159" s="16" t="s">
        <v>53</v>
      </c>
      <c r="N159" s="19" t="s">
        <v>53</v>
      </c>
      <c r="O159" s="18" t="s">
        <v>53</v>
      </c>
      <c r="P159" s="18" t="s">
        <v>53</v>
      </c>
      <c r="Q159" s="10" t="s">
        <v>1023</v>
      </c>
    </row>
    <row r="160" spans="1:17" ht="30" x14ac:dyDescent="0.25">
      <c r="A160" s="9" t="s">
        <v>6</v>
      </c>
      <c r="B160" s="10" t="s">
        <v>127</v>
      </c>
      <c r="C160" s="10" t="s">
        <v>378</v>
      </c>
      <c r="D160" s="11" t="s">
        <v>122</v>
      </c>
      <c r="E160" s="10" t="s">
        <v>47</v>
      </c>
      <c r="F160" s="52">
        <v>30</v>
      </c>
      <c r="G160" s="11" t="s">
        <v>129</v>
      </c>
      <c r="H160" s="12" t="s">
        <v>379</v>
      </c>
      <c r="I160" s="12" t="s">
        <v>124</v>
      </c>
      <c r="J160" s="13">
        <v>8209799</v>
      </c>
      <c r="K160" s="14">
        <v>8209799</v>
      </c>
      <c r="L160" s="15" t="s">
        <v>380</v>
      </c>
      <c r="M160" s="16">
        <v>45303</v>
      </c>
      <c r="N160" s="19" t="s">
        <v>52</v>
      </c>
      <c r="O160" s="18" t="s">
        <v>53</v>
      </c>
      <c r="P160" s="9">
        <v>4985649</v>
      </c>
      <c r="Q160" s="10" t="s">
        <v>381</v>
      </c>
    </row>
    <row r="161" spans="1:17" ht="30" x14ac:dyDescent="0.25">
      <c r="A161" s="9" t="s">
        <v>6</v>
      </c>
      <c r="B161" s="10" t="s">
        <v>127</v>
      </c>
      <c r="C161" s="10" t="s">
        <v>1018</v>
      </c>
      <c r="D161" s="10" t="s">
        <v>53</v>
      </c>
      <c r="E161" s="10" t="s">
        <v>47</v>
      </c>
      <c r="F161" s="52">
        <v>52</v>
      </c>
      <c r="G161" s="10" t="s">
        <v>53</v>
      </c>
      <c r="H161" s="12">
        <v>45048</v>
      </c>
      <c r="I161" s="12">
        <v>45413</v>
      </c>
      <c r="J161" s="10" t="s">
        <v>53</v>
      </c>
      <c r="K161" s="14" t="s">
        <v>734</v>
      </c>
      <c r="L161" s="15" t="s">
        <v>53</v>
      </c>
      <c r="M161" s="16" t="s">
        <v>53</v>
      </c>
      <c r="N161" s="19" t="s">
        <v>53</v>
      </c>
      <c r="O161" s="18" t="s">
        <v>53</v>
      </c>
      <c r="P161" s="18" t="s">
        <v>53</v>
      </c>
      <c r="Q161" s="10" t="s">
        <v>1019</v>
      </c>
    </row>
    <row r="162" spans="1:17" ht="30" x14ac:dyDescent="0.25">
      <c r="A162" s="9" t="s">
        <v>6</v>
      </c>
      <c r="B162" s="10" t="s">
        <v>127</v>
      </c>
      <c r="C162" s="10" t="s">
        <v>449</v>
      </c>
      <c r="D162" s="11" t="s">
        <v>122</v>
      </c>
      <c r="E162" s="10" t="s">
        <v>47</v>
      </c>
      <c r="F162" s="52">
        <v>70</v>
      </c>
      <c r="G162" s="10" t="s">
        <v>53</v>
      </c>
      <c r="H162" s="12" t="s">
        <v>386</v>
      </c>
      <c r="I162" s="12" t="s">
        <v>943</v>
      </c>
      <c r="J162" s="13">
        <v>1</v>
      </c>
      <c r="K162" s="14">
        <v>1</v>
      </c>
      <c r="L162" s="15" t="s">
        <v>53</v>
      </c>
      <c r="M162" s="16" t="s">
        <v>53</v>
      </c>
      <c r="N162" s="19" t="s">
        <v>53</v>
      </c>
      <c r="O162" s="18" t="s">
        <v>53</v>
      </c>
      <c r="P162" s="9">
        <v>4985653</v>
      </c>
      <c r="Q162" s="10" t="s">
        <v>944</v>
      </c>
    </row>
    <row r="163" spans="1:17" ht="30" x14ac:dyDescent="0.25">
      <c r="A163" s="9" t="s">
        <v>6</v>
      </c>
      <c r="B163" s="10" t="s">
        <v>127</v>
      </c>
      <c r="C163" s="10" t="s">
        <v>137</v>
      </c>
      <c r="D163" s="11" t="s">
        <v>122</v>
      </c>
      <c r="E163" s="10" t="s">
        <v>47</v>
      </c>
      <c r="F163" s="52">
        <v>94</v>
      </c>
      <c r="G163" s="11" t="s">
        <v>129</v>
      </c>
      <c r="H163" s="12" t="s">
        <v>445</v>
      </c>
      <c r="I163" s="12" t="s">
        <v>124</v>
      </c>
      <c r="J163" s="13">
        <v>24230358</v>
      </c>
      <c r="K163" s="14">
        <v>24230358</v>
      </c>
      <c r="L163" s="15" t="s">
        <v>446</v>
      </c>
      <c r="M163" s="16">
        <v>45218</v>
      </c>
      <c r="N163" s="19" t="s">
        <v>52</v>
      </c>
      <c r="O163" s="18" t="s">
        <v>447</v>
      </c>
      <c r="P163" s="9">
        <v>4985654</v>
      </c>
      <c r="Q163" s="10" t="s">
        <v>448</v>
      </c>
    </row>
    <row r="164" spans="1:17" ht="30" x14ac:dyDescent="0.25">
      <c r="A164" s="9" t="s">
        <v>6</v>
      </c>
      <c r="B164" s="10" t="s">
        <v>127</v>
      </c>
      <c r="C164" s="10" t="s">
        <v>449</v>
      </c>
      <c r="D164" s="11" t="s">
        <v>122</v>
      </c>
      <c r="E164" s="10" t="s">
        <v>47</v>
      </c>
      <c r="F164" s="10" t="s">
        <v>53</v>
      </c>
      <c r="G164" s="10" t="s">
        <v>53</v>
      </c>
      <c r="H164" s="12" t="s">
        <v>450</v>
      </c>
      <c r="I164" s="12" t="s">
        <v>124</v>
      </c>
      <c r="J164" s="13">
        <v>30853834</v>
      </c>
      <c r="K164" s="14">
        <v>30853834</v>
      </c>
      <c r="L164" s="15" t="s">
        <v>451</v>
      </c>
      <c r="M164" s="16" t="s">
        <v>53</v>
      </c>
      <c r="N164" s="19" t="s">
        <v>53</v>
      </c>
      <c r="O164" s="18" t="s">
        <v>53</v>
      </c>
      <c r="P164" s="9">
        <v>4985655</v>
      </c>
      <c r="Q164" s="10" t="s">
        <v>452</v>
      </c>
    </row>
    <row r="165" spans="1:17" ht="30" x14ac:dyDescent="0.25">
      <c r="A165" s="9" t="s">
        <v>6</v>
      </c>
      <c r="B165" s="10" t="s">
        <v>127</v>
      </c>
      <c r="C165" s="10" t="s">
        <v>935</v>
      </c>
      <c r="D165" s="11" t="s">
        <v>122</v>
      </c>
      <c r="E165" s="10" t="s">
        <v>47</v>
      </c>
      <c r="F165" s="10" t="s">
        <v>53</v>
      </c>
      <c r="G165" s="10" t="s">
        <v>53</v>
      </c>
      <c r="H165" s="12" t="s">
        <v>941</v>
      </c>
      <c r="I165" s="12" t="s">
        <v>124</v>
      </c>
      <c r="J165" s="13">
        <v>10295584</v>
      </c>
      <c r="K165" s="14">
        <v>10295584</v>
      </c>
      <c r="L165" s="15" t="s">
        <v>53</v>
      </c>
      <c r="M165" s="16" t="s">
        <v>53</v>
      </c>
      <c r="N165" s="19" t="s">
        <v>53</v>
      </c>
      <c r="O165" s="18" t="s">
        <v>53</v>
      </c>
      <c r="P165" s="9">
        <v>4992771</v>
      </c>
      <c r="Q165" s="10" t="s">
        <v>942</v>
      </c>
    </row>
    <row r="166" spans="1:17" ht="45" x14ac:dyDescent="0.25">
      <c r="A166" s="9" t="s">
        <v>6</v>
      </c>
      <c r="B166" s="10" t="s">
        <v>127</v>
      </c>
      <c r="C166" s="10" t="s">
        <v>938</v>
      </c>
      <c r="D166" s="10" t="s">
        <v>53</v>
      </c>
      <c r="E166" s="10" t="s">
        <v>47</v>
      </c>
      <c r="F166" s="52">
        <v>55</v>
      </c>
      <c r="G166" s="10" t="s">
        <v>53</v>
      </c>
      <c r="H166" s="12" t="s">
        <v>939</v>
      </c>
      <c r="I166" s="12" t="s">
        <v>124</v>
      </c>
      <c r="J166" s="13">
        <v>1</v>
      </c>
      <c r="K166" s="14">
        <v>1</v>
      </c>
      <c r="L166" s="15" t="s">
        <v>53</v>
      </c>
      <c r="M166" s="16" t="s">
        <v>53</v>
      </c>
      <c r="N166" s="19" t="s">
        <v>53</v>
      </c>
      <c r="O166" s="18" t="s">
        <v>53</v>
      </c>
      <c r="P166" s="9">
        <v>4992772</v>
      </c>
      <c r="Q166" s="10" t="s">
        <v>940</v>
      </c>
    </row>
    <row r="167" spans="1:17" ht="30" x14ac:dyDescent="0.25">
      <c r="A167" s="9" t="s">
        <v>6</v>
      </c>
      <c r="B167" s="10" t="s">
        <v>127</v>
      </c>
      <c r="C167" s="10" t="s">
        <v>429</v>
      </c>
      <c r="D167" s="11" t="s">
        <v>122</v>
      </c>
      <c r="E167" s="10" t="s">
        <v>47</v>
      </c>
      <c r="F167" s="52">
        <v>62</v>
      </c>
      <c r="G167" s="11" t="s">
        <v>129</v>
      </c>
      <c r="H167" s="12" t="s">
        <v>430</v>
      </c>
      <c r="I167" s="12" t="s">
        <v>124</v>
      </c>
      <c r="J167" s="13">
        <v>12712917</v>
      </c>
      <c r="K167" s="14">
        <v>12712917</v>
      </c>
      <c r="L167" s="15" t="s">
        <v>431</v>
      </c>
      <c r="M167" s="16">
        <v>45246</v>
      </c>
      <c r="N167" s="19" t="s">
        <v>52</v>
      </c>
      <c r="O167" s="18" t="s">
        <v>53</v>
      </c>
      <c r="P167" s="9">
        <v>4992773</v>
      </c>
      <c r="Q167" s="10" t="s">
        <v>432</v>
      </c>
    </row>
    <row r="168" spans="1:17" ht="30" x14ac:dyDescent="0.25">
      <c r="A168" s="9" t="s">
        <v>6</v>
      </c>
      <c r="B168" s="10" t="s">
        <v>127</v>
      </c>
      <c r="C168" s="10" t="s">
        <v>417</v>
      </c>
      <c r="D168" s="11" t="s">
        <v>122</v>
      </c>
      <c r="E168" s="10" t="s">
        <v>47</v>
      </c>
      <c r="F168" s="52">
        <v>37</v>
      </c>
      <c r="G168" s="11" t="s">
        <v>129</v>
      </c>
      <c r="H168" s="12" t="s">
        <v>418</v>
      </c>
      <c r="I168" s="12" t="s">
        <v>124</v>
      </c>
      <c r="J168" s="13">
        <v>9201345</v>
      </c>
      <c r="K168" s="14">
        <v>9201345</v>
      </c>
      <c r="L168" s="15" t="s">
        <v>419</v>
      </c>
      <c r="M168" s="16">
        <v>45260</v>
      </c>
      <c r="N168" s="19" t="s">
        <v>52</v>
      </c>
      <c r="O168" s="18" t="s">
        <v>53</v>
      </c>
      <c r="P168" s="9">
        <v>4996212</v>
      </c>
      <c r="Q168" s="10" t="s">
        <v>420</v>
      </c>
    </row>
    <row r="169" spans="1:17" ht="30" x14ac:dyDescent="0.25">
      <c r="A169" s="9" t="s">
        <v>6</v>
      </c>
      <c r="B169" s="10" t="s">
        <v>127</v>
      </c>
      <c r="C169" s="10" t="s">
        <v>935</v>
      </c>
      <c r="D169" s="10" t="s">
        <v>53</v>
      </c>
      <c r="E169" s="10" t="s">
        <v>47</v>
      </c>
      <c r="F169" s="52">
        <v>39</v>
      </c>
      <c r="G169" s="10" t="s">
        <v>53</v>
      </c>
      <c r="H169" s="12" t="s">
        <v>936</v>
      </c>
      <c r="I169" s="12" t="s">
        <v>124</v>
      </c>
      <c r="J169" s="13">
        <v>1</v>
      </c>
      <c r="K169" s="14">
        <v>1</v>
      </c>
      <c r="L169" s="15" t="s">
        <v>53</v>
      </c>
      <c r="M169" s="16" t="s">
        <v>53</v>
      </c>
      <c r="N169" s="19" t="s">
        <v>53</v>
      </c>
      <c r="O169" s="18" t="s">
        <v>53</v>
      </c>
      <c r="P169" s="9">
        <v>4996213</v>
      </c>
      <c r="Q169" s="10" t="s">
        <v>937</v>
      </c>
    </row>
    <row r="170" spans="1:17" ht="30" x14ac:dyDescent="0.25">
      <c r="A170" s="9" t="s">
        <v>6</v>
      </c>
      <c r="B170" s="10" t="s">
        <v>127</v>
      </c>
      <c r="C170" s="10" t="s">
        <v>404</v>
      </c>
      <c r="D170" s="11" t="s">
        <v>122</v>
      </c>
      <c r="E170" s="10" t="s">
        <v>47</v>
      </c>
      <c r="F170" s="52">
        <v>100</v>
      </c>
      <c r="G170" s="11" t="s">
        <v>129</v>
      </c>
      <c r="H170" s="12" t="s">
        <v>405</v>
      </c>
      <c r="I170" s="12" t="s">
        <v>124</v>
      </c>
      <c r="J170" s="13">
        <v>18152052</v>
      </c>
      <c r="K170" s="14">
        <v>18152052</v>
      </c>
      <c r="L170" s="15" t="s">
        <v>406</v>
      </c>
      <c r="M170" s="16">
        <v>45289</v>
      </c>
      <c r="N170" s="19" t="s">
        <v>52</v>
      </c>
      <c r="O170" s="18" t="s">
        <v>407</v>
      </c>
      <c r="P170" s="9">
        <v>4996214</v>
      </c>
      <c r="Q170" s="10" t="s">
        <v>408</v>
      </c>
    </row>
    <row r="171" spans="1:17" ht="30" x14ac:dyDescent="0.25">
      <c r="A171" s="9" t="s">
        <v>6</v>
      </c>
      <c r="B171" s="10" t="s">
        <v>127</v>
      </c>
      <c r="C171" s="10" t="s">
        <v>547</v>
      </c>
      <c r="D171" s="10" t="s">
        <v>53</v>
      </c>
      <c r="E171" s="10" t="s">
        <v>47</v>
      </c>
      <c r="F171" s="52">
        <v>52</v>
      </c>
      <c r="G171" s="10" t="s">
        <v>53</v>
      </c>
      <c r="H171" s="12" t="s">
        <v>932</v>
      </c>
      <c r="I171" s="12" t="s">
        <v>933</v>
      </c>
      <c r="J171" s="13">
        <v>1</v>
      </c>
      <c r="K171" s="14">
        <v>1</v>
      </c>
      <c r="L171" s="15" t="s">
        <v>53</v>
      </c>
      <c r="M171" s="16" t="s">
        <v>53</v>
      </c>
      <c r="N171" s="19" t="s">
        <v>53</v>
      </c>
      <c r="O171" s="18" t="s">
        <v>53</v>
      </c>
      <c r="P171" s="9">
        <v>4998689</v>
      </c>
      <c r="Q171" s="10" t="s">
        <v>934</v>
      </c>
    </row>
    <row r="172" spans="1:17" ht="30" x14ac:dyDescent="0.25">
      <c r="A172" s="9" t="s">
        <v>6</v>
      </c>
      <c r="B172" s="10" t="s">
        <v>127</v>
      </c>
      <c r="C172" s="10" t="s">
        <v>385</v>
      </c>
      <c r="D172" s="11" t="s">
        <v>122</v>
      </c>
      <c r="E172" s="10" t="s">
        <v>47</v>
      </c>
      <c r="F172" s="52">
        <v>72</v>
      </c>
      <c r="G172" s="11" t="s">
        <v>129</v>
      </c>
      <c r="H172" s="12" t="s">
        <v>386</v>
      </c>
      <c r="I172" s="12" t="s">
        <v>124</v>
      </c>
      <c r="J172" s="13">
        <v>14815024</v>
      </c>
      <c r="K172" s="14">
        <v>14815024</v>
      </c>
      <c r="L172" s="15" t="s">
        <v>387</v>
      </c>
      <c r="M172" s="16">
        <v>45303</v>
      </c>
      <c r="N172" s="19" t="s">
        <v>52</v>
      </c>
      <c r="O172" s="18" t="s">
        <v>53</v>
      </c>
      <c r="P172" s="9">
        <v>5011888</v>
      </c>
      <c r="Q172" s="10" t="s">
        <v>388</v>
      </c>
    </row>
    <row r="173" spans="1:17" ht="30" x14ac:dyDescent="0.25">
      <c r="A173" s="9" t="s">
        <v>6</v>
      </c>
      <c r="B173" s="10" t="s">
        <v>127</v>
      </c>
      <c r="C173" s="10" t="s">
        <v>349</v>
      </c>
      <c r="D173" s="11" t="s">
        <v>122</v>
      </c>
      <c r="E173" s="10" t="s">
        <v>47</v>
      </c>
      <c r="F173" s="52">
        <v>70</v>
      </c>
      <c r="G173" s="11" t="s">
        <v>129</v>
      </c>
      <c r="H173" s="12" t="s">
        <v>382</v>
      </c>
      <c r="I173" s="12" t="s">
        <v>124</v>
      </c>
      <c r="J173" s="13">
        <v>14029918</v>
      </c>
      <c r="K173" s="14">
        <v>14029918</v>
      </c>
      <c r="L173" s="15" t="s">
        <v>383</v>
      </c>
      <c r="M173" s="16">
        <v>45282</v>
      </c>
      <c r="N173" s="19" t="s">
        <v>52</v>
      </c>
      <c r="O173" s="18" t="s">
        <v>53</v>
      </c>
      <c r="P173" s="9">
        <v>5016511</v>
      </c>
      <c r="Q173" s="10" t="s">
        <v>384</v>
      </c>
    </row>
    <row r="174" spans="1:17" ht="45" x14ac:dyDescent="0.25">
      <c r="A174" s="9" t="s">
        <v>6</v>
      </c>
      <c r="B174" s="10" t="s">
        <v>127</v>
      </c>
      <c r="C174" s="10" t="s">
        <v>1026</v>
      </c>
      <c r="D174" s="10" t="s">
        <v>53</v>
      </c>
      <c r="E174" s="10" t="s">
        <v>47</v>
      </c>
      <c r="F174" s="52">
        <v>56</v>
      </c>
      <c r="G174" s="10" t="s">
        <v>53</v>
      </c>
      <c r="H174" s="12">
        <v>45072</v>
      </c>
      <c r="I174" s="10" t="s">
        <v>53</v>
      </c>
      <c r="J174" s="10" t="s">
        <v>53</v>
      </c>
      <c r="K174" s="14" t="s">
        <v>734</v>
      </c>
      <c r="L174" s="15" t="s">
        <v>53</v>
      </c>
      <c r="M174" s="16" t="s">
        <v>53</v>
      </c>
      <c r="N174" s="19" t="s">
        <v>53</v>
      </c>
      <c r="O174" s="18" t="s">
        <v>53</v>
      </c>
      <c r="P174" s="18" t="s">
        <v>53</v>
      </c>
      <c r="Q174" s="10" t="s">
        <v>1027</v>
      </c>
    </row>
    <row r="175" spans="1:17" ht="30" x14ac:dyDescent="0.25">
      <c r="A175" s="9" t="s">
        <v>6</v>
      </c>
      <c r="B175" s="10" t="s">
        <v>127</v>
      </c>
      <c r="C175" s="10" t="s">
        <v>425</v>
      </c>
      <c r="D175" s="11" t="s">
        <v>122</v>
      </c>
      <c r="E175" s="10" t="s">
        <v>47</v>
      </c>
      <c r="F175" s="52">
        <v>113</v>
      </c>
      <c r="G175" s="11" t="s">
        <v>129</v>
      </c>
      <c r="H175" s="12" t="s">
        <v>426</v>
      </c>
      <c r="I175" s="12" t="s">
        <v>124</v>
      </c>
      <c r="J175" s="13">
        <v>28138200</v>
      </c>
      <c r="K175" s="14">
        <v>28138200</v>
      </c>
      <c r="L175" s="15" t="s">
        <v>427</v>
      </c>
      <c r="M175" s="16">
        <v>45233</v>
      </c>
      <c r="N175" s="19" t="s">
        <v>52</v>
      </c>
      <c r="O175" s="18" t="s">
        <v>53</v>
      </c>
      <c r="P175" s="9">
        <v>5020041</v>
      </c>
      <c r="Q175" s="10" t="s">
        <v>428</v>
      </c>
    </row>
    <row r="176" spans="1:17" ht="30" x14ac:dyDescent="0.25">
      <c r="A176" s="9" t="s">
        <v>6</v>
      </c>
      <c r="B176" s="10" t="s">
        <v>127</v>
      </c>
      <c r="C176" s="10" t="s">
        <v>929</v>
      </c>
      <c r="D176" s="11" t="s">
        <v>122</v>
      </c>
      <c r="E176" s="10" t="s">
        <v>47</v>
      </c>
      <c r="F176" s="10" t="s">
        <v>53</v>
      </c>
      <c r="G176" s="10" t="s">
        <v>53</v>
      </c>
      <c r="H176" s="12" t="s">
        <v>930</v>
      </c>
      <c r="I176" s="12" t="s">
        <v>124</v>
      </c>
      <c r="J176" s="13">
        <v>14158742</v>
      </c>
      <c r="K176" s="14">
        <v>14158742</v>
      </c>
      <c r="L176" s="15" t="s">
        <v>53</v>
      </c>
      <c r="M176" s="16" t="s">
        <v>53</v>
      </c>
      <c r="N176" s="19" t="s">
        <v>53</v>
      </c>
      <c r="O176" s="18" t="s">
        <v>53</v>
      </c>
      <c r="P176" s="9">
        <v>5021596</v>
      </c>
      <c r="Q176" s="10" t="s">
        <v>931</v>
      </c>
    </row>
    <row r="177" spans="1:17" ht="30" x14ac:dyDescent="0.25">
      <c r="A177" s="9" t="s">
        <v>6</v>
      </c>
      <c r="B177" s="10" t="s">
        <v>127</v>
      </c>
      <c r="C177" s="10" t="s">
        <v>736</v>
      </c>
      <c r="D177" s="11" t="s">
        <v>122</v>
      </c>
      <c r="E177" s="10" t="s">
        <v>47</v>
      </c>
      <c r="F177" s="10" t="s">
        <v>53</v>
      </c>
      <c r="G177" s="10" t="s">
        <v>53</v>
      </c>
      <c r="H177" s="12" t="s">
        <v>927</v>
      </c>
      <c r="I177" s="12" t="s">
        <v>124</v>
      </c>
      <c r="J177" s="13">
        <v>10317442</v>
      </c>
      <c r="K177" s="14">
        <v>10317442</v>
      </c>
      <c r="L177" s="15" t="s">
        <v>53</v>
      </c>
      <c r="M177" s="16" t="s">
        <v>53</v>
      </c>
      <c r="N177" s="19" t="s">
        <v>53</v>
      </c>
      <c r="O177" s="18" t="s">
        <v>53</v>
      </c>
      <c r="P177" s="9">
        <v>5021599</v>
      </c>
      <c r="Q177" s="10" t="s">
        <v>928</v>
      </c>
    </row>
    <row r="178" spans="1:17" ht="30" x14ac:dyDescent="0.25">
      <c r="A178" s="9" t="s">
        <v>6</v>
      </c>
      <c r="B178" s="10" t="s">
        <v>127</v>
      </c>
      <c r="C178" s="10" t="s">
        <v>1039</v>
      </c>
      <c r="D178" s="10" t="s">
        <v>53</v>
      </c>
      <c r="E178" s="10" t="s">
        <v>53</v>
      </c>
      <c r="F178" s="52">
        <v>110</v>
      </c>
      <c r="G178" s="10" t="s">
        <v>53</v>
      </c>
      <c r="H178" s="12" t="s">
        <v>1040</v>
      </c>
      <c r="I178" s="12" t="s">
        <v>1041</v>
      </c>
      <c r="J178" s="10" t="s">
        <v>53</v>
      </c>
      <c r="K178" s="14" t="s">
        <v>734</v>
      </c>
      <c r="L178" s="15" t="s">
        <v>53</v>
      </c>
      <c r="M178" s="16" t="s">
        <v>53</v>
      </c>
      <c r="N178" s="19" t="s">
        <v>53</v>
      </c>
      <c r="O178" s="18" t="s">
        <v>53</v>
      </c>
      <c r="P178" s="18" t="s">
        <v>53</v>
      </c>
      <c r="Q178" s="10" t="s">
        <v>1042</v>
      </c>
    </row>
    <row r="179" spans="1:17" ht="30" x14ac:dyDescent="0.25">
      <c r="A179" s="9" t="s">
        <v>6</v>
      </c>
      <c r="B179" s="10" t="s">
        <v>127</v>
      </c>
      <c r="C179" s="10" t="s">
        <v>1043</v>
      </c>
      <c r="D179" s="10" t="s">
        <v>53</v>
      </c>
      <c r="E179" s="10" t="s">
        <v>53</v>
      </c>
      <c r="F179" s="52">
        <v>33</v>
      </c>
      <c r="G179" s="10" t="s">
        <v>53</v>
      </c>
      <c r="H179" s="12" t="s">
        <v>1044</v>
      </c>
      <c r="I179" s="12" t="s">
        <v>1041</v>
      </c>
      <c r="J179" s="10" t="s">
        <v>53</v>
      </c>
      <c r="K179" s="14" t="s">
        <v>734</v>
      </c>
      <c r="L179" s="15" t="s">
        <v>53</v>
      </c>
      <c r="M179" s="16" t="s">
        <v>53</v>
      </c>
      <c r="N179" s="19" t="s">
        <v>53</v>
      </c>
      <c r="O179" s="18" t="s">
        <v>53</v>
      </c>
      <c r="P179" s="18" t="s">
        <v>53</v>
      </c>
      <c r="Q179" s="10" t="s">
        <v>924</v>
      </c>
    </row>
    <row r="180" spans="1:17" ht="30" x14ac:dyDescent="0.25">
      <c r="A180" s="9" t="s">
        <v>6</v>
      </c>
      <c r="B180" s="10" t="s">
        <v>127</v>
      </c>
      <c r="C180" s="10" t="s">
        <v>922</v>
      </c>
      <c r="D180" s="11" t="s">
        <v>122</v>
      </c>
      <c r="E180" s="10" t="s">
        <v>47</v>
      </c>
      <c r="F180" s="10" t="s">
        <v>53</v>
      </c>
      <c r="G180" s="10" t="s">
        <v>53</v>
      </c>
      <c r="H180" s="12" t="s">
        <v>923</v>
      </c>
      <c r="I180" s="12" t="s">
        <v>124</v>
      </c>
      <c r="J180" s="13">
        <v>5816522</v>
      </c>
      <c r="K180" s="14">
        <v>5816522</v>
      </c>
      <c r="L180" s="15" t="s">
        <v>53</v>
      </c>
      <c r="M180" s="16" t="s">
        <v>53</v>
      </c>
      <c r="N180" s="19" t="s">
        <v>53</v>
      </c>
      <c r="O180" s="18" t="s">
        <v>53</v>
      </c>
      <c r="P180" s="9">
        <v>5023414</v>
      </c>
      <c r="Q180" s="10" t="s">
        <v>924</v>
      </c>
    </row>
    <row r="181" spans="1:17" ht="60" x14ac:dyDescent="0.25">
      <c r="A181" s="9" t="s">
        <v>6</v>
      </c>
      <c r="B181" s="10" t="s">
        <v>127</v>
      </c>
      <c r="C181" s="10" t="s">
        <v>313</v>
      </c>
      <c r="D181" s="11" t="s">
        <v>179</v>
      </c>
      <c r="E181" s="10" t="s">
        <v>47</v>
      </c>
      <c r="F181" s="52"/>
      <c r="G181" s="11"/>
      <c r="H181" s="12" t="s">
        <v>925</v>
      </c>
      <c r="I181" s="12" t="s">
        <v>124</v>
      </c>
      <c r="J181" s="13">
        <v>1</v>
      </c>
      <c r="K181" s="14">
        <v>1</v>
      </c>
      <c r="L181" s="15" t="s">
        <v>53</v>
      </c>
      <c r="M181" s="16" t="s">
        <v>53</v>
      </c>
      <c r="N181" s="19" t="s">
        <v>53</v>
      </c>
      <c r="O181" s="18" t="s">
        <v>53</v>
      </c>
      <c r="P181" s="9">
        <v>5023418</v>
      </c>
      <c r="Q181" s="10" t="s">
        <v>926</v>
      </c>
    </row>
    <row r="182" spans="1:17" ht="30" x14ac:dyDescent="0.25">
      <c r="A182" s="9" t="s">
        <v>6</v>
      </c>
      <c r="B182" s="10" t="s">
        <v>127</v>
      </c>
      <c r="C182" s="10" t="s">
        <v>950</v>
      </c>
      <c r="D182" s="11" t="s">
        <v>122</v>
      </c>
      <c r="E182" s="10" t="s">
        <v>47</v>
      </c>
      <c r="F182" s="10" t="s">
        <v>53</v>
      </c>
      <c r="G182" s="10" t="s">
        <v>53</v>
      </c>
      <c r="H182" s="12">
        <v>45126</v>
      </c>
      <c r="I182" s="12">
        <v>46203</v>
      </c>
      <c r="J182" s="13">
        <v>1</v>
      </c>
      <c r="K182" s="14">
        <v>1</v>
      </c>
      <c r="L182" s="15" t="s">
        <v>53</v>
      </c>
      <c r="M182" s="16" t="s">
        <v>53</v>
      </c>
      <c r="N182" s="19" t="s">
        <v>53</v>
      </c>
      <c r="O182" s="18" t="s">
        <v>53</v>
      </c>
      <c r="P182" s="9">
        <v>4953136</v>
      </c>
      <c r="Q182" s="10" t="s">
        <v>951</v>
      </c>
    </row>
    <row r="183" spans="1:17" ht="30" x14ac:dyDescent="0.25">
      <c r="A183" s="9" t="s">
        <v>6</v>
      </c>
      <c r="B183" s="10" t="s">
        <v>127</v>
      </c>
      <c r="C183" s="10" t="s">
        <v>1045</v>
      </c>
      <c r="D183" s="10" t="s">
        <v>53</v>
      </c>
      <c r="E183" s="10" t="s">
        <v>53</v>
      </c>
      <c r="F183" s="52">
        <v>73</v>
      </c>
      <c r="G183" s="10" t="s">
        <v>53</v>
      </c>
      <c r="H183" s="12" t="s">
        <v>1046</v>
      </c>
      <c r="I183" s="12" t="s">
        <v>1041</v>
      </c>
      <c r="J183" s="10" t="s">
        <v>53</v>
      </c>
      <c r="K183" s="14" t="s">
        <v>734</v>
      </c>
      <c r="L183" s="15" t="s">
        <v>53</v>
      </c>
      <c r="M183" s="16" t="s">
        <v>53</v>
      </c>
      <c r="N183" s="19" t="s">
        <v>53</v>
      </c>
      <c r="O183" s="18" t="s">
        <v>53</v>
      </c>
      <c r="P183" s="18" t="s">
        <v>53</v>
      </c>
      <c r="Q183" s="10" t="s">
        <v>1047</v>
      </c>
    </row>
    <row r="184" spans="1:17" ht="30" x14ac:dyDescent="0.25">
      <c r="A184" s="9" t="s">
        <v>6</v>
      </c>
      <c r="B184" s="10" t="s">
        <v>127</v>
      </c>
      <c r="C184" s="10" t="s">
        <v>365</v>
      </c>
      <c r="D184" s="10" t="s">
        <v>53</v>
      </c>
      <c r="E184" s="10" t="s">
        <v>47</v>
      </c>
      <c r="F184" s="52">
        <v>54</v>
      </c>
      <c r="G184" s="10" t="s">
        <v>53</v>
      </c>
      <c r="H184" s="12">
        <v>45048</v>
      </c>
      <c r="I184" s="12">
        <v>45413</v>
      </c>
      <c r="J184" s="10" t="s">
        <v>53</v>
      </c>
      <c r="K184" s="14" t="s">
        <v>734</v>
      </c>
      <c r="L184" s="15" t="s">
        <v>53</v>
      </c>
      <c r="M184" s="16" t="s">
        <v>53</v>
      </c>
      <c r="N184" s="19" t="s">
        <v>53</v>
      </c>
      <c r="O184" s="18" t="s">
        <v>53</v>
      </c>
      <c r="P184" s="18" t="s">
        <v>53</v>
      </c>
      <c r="Q184" s="10" t="s">
        <v>1020</v>
      </c>
    </row>
    <row r="185" spans="1:17" ht="60" x14ac:dyDescent="0.25">
      <c r="A185" s="9" t="s">
        <v>6</v>
      </c>
      <c r="B185" s="10" t="s">
        <v>127</v>
      </c>
      <c r="C185" s="10" t="s">
        <v>349</v>
      </c>
      <c r="D185" s="11" t="s">
        <v>179</v>
      </c>
      <c r="E185" s="10" t="s">
        <v>47</v>
      </c>
      <c r="F185" s="52">
        <v>72</v>
      </c>
      <c r="G185" s="11" t="s">
        <v>129</v>
      </c>
      <c r="H185" s="12" t="s">
        <v>350</v>
      </c>
      <c r="I185" s="12" t="s">
        <v>124</v>
      </c>
      <c r="J185" s="13">
        <v>13806724</v>
      </c>
      <c r="K185" s="14">
        <v>13806724</v>
      </c>
      <c r="L185" s="15" t="s">
        <v>351</v>
      </c>
      <c r="M185" s="16">
        <v>45324</v>
      </c>
      <c r="N185" s="19" t="s">
        <v>52</v>
      </c>
      <c r="O185" s="18" t="s">
        <v>53</v>
      </c>
      <c r="P185" s="9">
        <v>5023428</v>
      </c>
      <c r="Q185" s="10" t="s">
        <v>352</v>
      </c>
    </row>
    <row r="186" spans="1:17" ht="30" x14ac:dyDescent="0.25">
      <c r="A186" s="9" t="s">
        <v>6</v>
      </c>
      <c r="B186" s="10" t="s">
        <v>127</v>
      </c>
      <c r="C186" s="10" t="s">
        <v>155</v>
      </c>
      <c r="D186" s="11" t="s">
        <v>122</v>
      </c>
      <c r="E186" s="10" t="s">
        <v>47</v>
      </c>
      <c r="F186" s="52">
        <v>381</v>
      </c>
      <c r="G186" s="11" t="s">
        <v>129</v>
      </c>
      <c r="H186" s="12" t="s">
        <v>369</v>
      </c>
      <c r="I186" s="12" t="s">
        <v>124</v>
      </c>
      <c r="J186" s="13">
        <v>54121835</v>
      </c>
      <c r="K186" s="14">
        <v>54121835</v>
      </c>
      <c r="L186" s="15" t="s">
        <v>370</v>
      </c>
      <c r="M186" s="16">
        <v>45313</v>
      </c>
      <c r="N186" s="19" t="s">
        <v>52</v>
      </c>
      <c r="O186" s="18" t="s">
        <v>371</v>
      </c>
      <c r="P186" s="9">
        <v>5023429</v>
      </c>
      <c r="Q186" s="10" t="s">
        <v>372</v>
      </c>
    </row>
    <row r="187" spans="1:17" ht="60" x14ac:dyDescent="0.25">
      <c r="A187" s="9" t="s">
        <v>6</v>
      </c>
      <c r="B187" s="10" t="s">
        <v>127</v>
      </c>
      <c r="C187" s="10" t="s">
        <v>589</v>
      </c>
      <c r="D187" s="11" t="s">
        <v>179</v>
      </c>
      <c r="E187" s="10" t="s">
        <v>47</v>
      </c>
      <c r="F187" s="10" t="s">
        <v>53</v>
      </c>
      <c r="G187" s="10" t="s">
        <v>53</v>
      </c>
      <c r="H187" s="12" t="s">
        <v>920</v>
      </c>
      <c r="I187" s="12" t="s">
        <v>124</v>
      </c>
      <c r="J187" s="13">
        <v>21576448</v>
      </c>
      <c r="K187" s="14">
        <v>21576448</v>
      </c>
      <c r="L187" s="15" t="s">
        <v>53</v>
      </c>
      <c r="M187" s="16" t="s">
        <v>53</v>
      </c>
      <c r="N187" s="19" t="s">
        <v>53</v>
      </c>
      <c r="O187" s="18" t="s">
        <v>53</v>
      </c>
      <c r="P187" s="9">
        <v>5023430</v>
      </c>
      <c r="Q187" s="10" t="s">
        <v>921</v>
      </c>
    </row>
    <row r="188" spans="1:17" ht="30" x14ac:dyDescent="0.25">
      <c r="A188" s="9" t="s">
        <v>6</v>
      </c>
      <c r="B188" s="10" t="s">
        <v>127</v>
      </c>
      <c r="C188" s="10" t="s">
        <v>398</v>
      </c>
      <c r="D188" s="11" t="s">
        <v>122</v>
      </c>
      <c r="E188" s="10" t="s">
        <v>47</v>
      </c>
      <c r="F188" s="52">
        <v>50</v>
      </c>
      <c r="G188" s="11" t="s">
        <v>129</v>
      </c>
      <c r="H188" s="12" t="s">
        <v>399</v>
      </c>
      <c r="I188" s="12" t="s">
        <v>124</v>
      </c>
      <c r="J188" s="13">
        <v>13472972</v>
      </c>
      <c r="K188" s="14">
        <v>13472972</v>
      </c>
      <c r="L188" s="15" t="s">
        <v>400</v>
      </c>
      <c r="M188" s="16">
        <v>45258</v>
      </c>
      <c r="N188" s="19" t="s">
        <v>52</v>
      </c>
      <c r="O188" s="18" t="s">
        <v>53</v>
      </c>
      <c r="P188" s="9">
        <v>5023431</v>
      </c>
      <c r="Q188" s="10" t="s">
        <v>401</v>
      </c>
    </row>
    <row r="189" spans="1:17" ht="30" x14ac:dyDescent="0.25">
      <c r="A189" s="9" t="s">
        <v>6</v>
      </c>
      <c r="B189" s="10" t="s">
        <v>127</v>
      </c>
      <c r="C189" s="10" t="s">
        <v>1053</v>
      </c>
      <c r="D189" s="10" t="s">
        <v>53</v>
      </c>
      <c r="E189" s="10" t="s">
        <v>53</v>
      </c>
      <c r="F189" s="52">
        <v>50</v>
      </c>
      <c r="G189" s="10" t="s">
        <v>53</v>
      </c>
      <c r="H189" s="12" t="s">
        <v>1054</v>
      </c>
      <c r="I189" s="12" t="s">
        <v>1041</v>
      </c>
      <c r="J189" s="10" t="s">
        <v>53</v>
      </c>
      <c r="K189" s="14" t="s">
        <v>734</v>
      </c>
      <c r="L189" s="15" t="s">
        <v>53</v>
      </c>
      <c r="M189" s="16" t="s">
        <v>53</v>
      </c>
      <c r="N189" s="19" t="s">
        <v>53</v>
      </c>
      <c r="O189" s="18" t="s">
        <v>53</v>
      </c>
      <c r="P189" s="18" t="s">
        <v>53</v>
      </c>
      <c r="Q189" s="10" t="s">
        <v>1055</v>
      </c>
    </row>
    <row r="190" spans="1:17" ht="60" x14ac:dyDescent="0.25">
      <c r="A190" s="9" t="s">
        <v>6</v>
      </c>
      <c r="B190" s="10" t="s">
        <v>127</v>
      </c>
      <c r="C190" s="10" t="s">
        <v>155</v>
      </c>
      <c r="D190" s="11" t="s">
        <v>179</v>
      </c>
      <c r="E190" s="10" t="s">
        <v>47</v>
      </c>
      <c r="F190" s="52"/>
      <c r="G190" s="11"/>
      <c r="H190" s="12" t="s">
        <v>353</v>
      </c>
      <c r="I190" s="12" t="s">
        <v>124</v>
      </c>
      <c r="J190" s="13">
        <v>26989547</v>
      </c>
      <c r="K190" s="14">
        <v>26989547</v>
      </c>
      <c r="L190" s="15" t="s">
        <v>354</v>
      </c>
      <c r="M190" s="16" t="s">
        <v>53</v>
      </c>
      <c r="N190" s="19" t="s">
        <v>53</v>
      </c>
      <c r="O190" s="18" t="s">
        <v>53</v>
      </c>
      <c r="P190" s="9">
        <v>5033301</v>
      </c>
      <c r="Q190" s="10" t="s">
        <v>355</v>
      </c>
    </row>
    <row r="191" spans="1:17" ht="30" x14ac:dyDescent="0.25">
      <c r="A191" s="9" t="s">
        <v>6</v>
      </c>
      <c r="B191" s="10" t="s">
        <v>127</v>
      </c>
      <c r="C191" s="10" t="s">
        <v>1053</v>
      </c>
      <c r="D191" s="10" t="s">
        <v>53</v>
      </c>
      <c r="E191" s="10" t="s">
        <v>53</v>
      </c>
      <c r="F191" s="52">
        <v>52</v>
      </c>
      <c r="G191" s="10" t="s">
        <v>53</v>
      </c>
      <c r="H191" s="12" t="s">
        <v>1054</v>
      </c>
      <c r="I191" s="12" t="s">
        <v>1041</v>
      </c>
      <c r="J191" s="10" t="s">
        <v>53</v>
      </c>
      <c r="K191" s="14" t="s">
        <v>734</v>
      </c>
      <c r="L191" s="15" t="s">
        <v>53</v>
      </c>
      <c r="M191" s="16" t="s">
        <v>53</v>
      </c>
      <c r="N191" s="19" t="s">
        <v>53</v>
      </c>
      <c r="O191" s="18" t="s">
        <v>53</v>
      </c>
      <c r="P191" s="18" t="s">
        <v>53</v>
      </c>
      <c r="Q191" s="10" t="s">
        <v>1056</v>
      </c>
    </row>
    <row r="192" spans="1:17" ht="30" x14ac:dyDescent="0.25">
      <c r="A192" s="9" t="s">
        <v>6</v>
      </c>
      <c r="B192" s="10" t="s">
        <v>127</v>
      </c>
      <c r="C192" s="10" t="s">
        <v>1050</v>
      </c>
      <c r="D192" s="10" t="s">
        <v>53</v>
      </c>
      <c r="E192" s="10" t="s">
        <v>53</v>
      </c>
      <c r="F192" s="52">
        <v>283</v>
      </c>
      <c r="G192" s="10" t="s">
        <v>53</v>
      </c>
      <c r="H192" s="12" t="s">
        <v>1051</v>
      </c>
      <c r="I192" s="12" t="s">
        <v>1041</v>
      </c>
      <c r="J192" s="10" t="s">
        <v>53</v>
      </c>
      <c r="K192" s="14" t="s">
        <v>734</v>
      </c>
      <c r="L192" s="15" t="s">
        <v>53</v>
      </c>
      <c r="M192" s="16" t="s">
        <v>53</v>
      </c>
      <c r="N192" s="19" t="s">
        <v>53</v>
      </c>
      <c r="O192" s="18" t="s">
        <v>53</v>
      </c>
      <c r="P192" s="18" t="s">
        <v>53</v>
      </c>
      <c r="Q192" s="10" t="s">
        <v>1052</v>
      </c>
    </row>
    <row r="193" spans="1:17" ht="30" x14ac:dyDescent="0.25">
      <c r="A193" s="9" t="s">
        <v>6</v>
      </c>
      <c r="B193" s="10" t="s">
        <v>127</v>
      </c>
      <c r="C193" s="10" t="s">
        <v>1048</v>
      </c>
      <c r="D193" s="10" t="s">
        <v>53</v>
      </c>
      <c r="E193" s="10" t="s">
        <v>53</v>
      </c>
      <c r="F193" s="52">
        <v>249</v>
      </c>
      <c r="G193" s="10" t="s">
        <v>53</v>
      </c>
      <c r="H193" s="12" t="s">
        <v>1049</v>
      </c>
      <c r="I193" s="12" t="s">
        <v>1041</v>
      </c>
      <c r="J193" s="10" t="s">
        <v>53</v>
      </c>
      <c r="K193" s="14" t="s">
        <v>734</v>
      </c>
      <c r="L193" s="15" t="s">
        <v>53</v>
      </c>
      <c r="M193" s="16" t="s">
        <v>53</v>
      </c>
      <c r="N193" s="19" t="s">
        <v>53</v>
      </c>
      <c r="O193" s="18" t="s">
        <v>53</v>
      </c>
      <c r="P193" s="18" t="s">
        <v>53</v>
      </c>
      <c r="Q193" s="10" t="s">
        <v>359</v>
      </c>
    </row>
    <row r="194" spans="1:17" ht="45" x14ac:dyDescent="0.25">
      <c r="A194" s="9" t="s">
        <v>6</v>
      </c>
      <c r="B194" s="10" t="s">
        <v>127</v>
      </c>
      <c r="C194" s="10" t="s">
        <v>147</v>
      </c>
      <c r="D194" s="11" t="s">
        <v>148</v>
      </c>
      <c r="E194" s="10" t="s">
        <v>47</v>
      </c>
      <c r="F194" s="52">
        <v>259</v>
      </c>
      <c r="G194" s="11" t="s">
        <v>129</v>
      </c>
      <c r="H194" s="12" t="s">
        <v>356</v>
      </c>
      <c r="I194" s="12" t="s">
        <v>124</v>
      </c>
      <c r="J194" s="13">
        <v>34497460</v>
      </c>
      <c r="K194" s="14">
        <v>34497460</v>
      </c>
      <c r="L194" s="15" t="s">
        <v>357</v>
      </c>
      <c r="M194" s="16" t="s">
        <v>53</v>
      </c>
      <c r="N194" s="19" t="s">
        <v>53</v>
      </c>
      <c r="O194" s="18" t="s">
        <v>358</v>
      </c>
      <c r="P194" s="9">
        <v>5033304</v>
      </c>
      <c r="Q194" s="10" t="s">
        <v>359</v>
      </c>
    </row>
    <row r="195" spans="1:17" ht="30" x14ac:dyDescent="0.25">
      <c r="A195" s="9" t="s">
        <v>6</v>
      </c>
      <c r="B195" s="10" t="s">
        <v>127</v>
      </c>
      <c r="C195" s="10" t="e">
        <v>#REF!</v>
      </c>
      <c r="D195" s="10" t="s">
        <v>53</v>
      </c>
      <c r="E195" s="10" t="s">
        <v>47</v>
      </c>
      <c r="F195" s="52">
        <v>32</v>
      </c>
      <c r="G195" s="10" t="s">
        <v>53</v>
      </c>
      <c r="H195" s="12">
        <v>45053</v>
      </c>
      <c r="I195" s="10" t="s">
        <v>53</v>
      </c>
      <c r="J195" s="10" t="s">
        <v>53</v>
      </c>
      <c r="K195" s="14" t="s">
        <v>734</v>
      </c>
      <c r="L195" s="15" t="s">
        <v>53</v>
      </c>
      <c r="M195" s="16" t="s">
        <v>53</v>
      </c>
      <c r="N195" s="19" t="s">
        <v>53</v>
      </c>
      <c r="O195" s="18" t="s">
        <v>53</v>
      </c>
      <c r="P195" s="18" t="s">
        <v>53</v>
      </c>
      <c r="Q195" s="10" t="s">
        <v>1025</v>
      </c>
    </row>
    <row r="196" spans="1:17" ht="45" x14ac:dyDescent="0.25">
      <c r="A196" s="9" t="s">
        <v>6</v>
      </c>
      <c r="B196" s="10" t="s">
        <v>127</v>
      </c>
      <c r="C196" s="10" t="s">
        <v>137</v>
      </c>
      <c r="D196" s="11" t="s">
        <v>148</v>
      </c>
      <c r="E196" s="10" t="s">
        <v>47</v>
      </c>
      <c r="F196" s="52"/>
      <c r="G196" s="11"/>
      <c r="H196" s="12" t="s">
        <v>917</v>
      </c>
      <c r="I196" s="12" t="s">
        <v>124</v>
      </c>
      <c r="J196" s="13">
        <v>1</v>
      </c>
      <c r="K196" s="14">
        <v>1</v>
      </c>
      <c r="L196" s="15" t="s">
        <v>53</v>
      </c>
      <c r="M196" s="16" t="s">
        <v>53</v>
      </c>
      <c r="N196" s="19" t="s">
        <v>53</v>
      </c>
      <c r="O196" s="18" t="s">
        <v>53</v>
      </c>
      <c r="P196" s="9">
        <v>5045974</v>
      </c>
      <c r="Q196" s="10" t="s">
        <v>918</v>
      </c>
    </row>
    <row r="197" spans="1:17" ht="45" x14ac:dyDescent="0.25">
      <c r="A197" s="9" t="s">
        <v>6</v>
      </c>
      <c r="B197" s="10" t="s">
        <v>127</v>
      </c>
      <c r="C197" s="10" t="s">
        <v>188</v>
      </c>
      <c r="D197" s="11" t="s">
        <v>148</v>
      </c>
      <c r="E197" s="10" t="s">
        <v>47</v>
      </c>
      <c r="F197" s="52"/>
      <c r="G197" s="11"/>
      <c r="H197" s="12" t="s">
        <v>915</v>
      </c>
      <c r="I197" s="12" t="s">
        <v>124</v>
      </c>
      <c r="J197" s="13">
        <v>1</v>
      </c>
      <c r="K197" s="14">
        <v>1</v>
      </c>
      <c r="L197" s="15" t="s">
        <v>53</v>
      </c>
      <c r="M197" s="16" t="s">
        <v>53</v>
      </c>
      <c r="N197" s="19" t="s">
        <v>53</v>
      </c>
      <c r="O197" s="18" t="s">
        <v>53</v>
      </c>
      <c r="P197" s="9">
        <v>5045990</v>
      </c>
      <c r="Q197" s="10" t="s">
        <v>916</v>
      </c>
    </row>
    <row r="198" spans="1:17" ht="45" x14ac:dyDescent="0.25">
      <c r="A198" s="9" t="s">
        <v>6</v>
      </c>
      <c r="B198" s="10" t="s">
        <v>127</v>
      </c>
      <c r="C198" s="10" t="s">
        <v>912</v>
      </c>
      <c r="D198" s="11" t="s">
        <v>148</v>
      </c>
      <c r="E198" s="10" t="s">
        <v>47</v>
      </c>
      <c r="F198" s="52"/>
      <c r="G198" s="11"/>
      <c r="H198" s="12" t="s">
        <v>913</v>
      </c>
      <c r="I198" s="12" t="s">
        <v>124</v>
      </c>
      <c r="J198" s="13">
        <v>1</v>
      </c>
      <c r="K198" s="14">
        <v>1</v>
      </c>
      <c r="L198" s="15" t="s">
        <v>53</v>
      </c>
      <c r="M198" s="16" t="s">
        <v>53</v>
      </c>
      <c r="N198" s="19" t="s">
        <v>53</v>
      </c>
      <c r="O198" s="18" t="s">
        <v>53</v>
      </c>
      <c r="P198" s="9">
        <v>5049539</v>
      </c>
      <c r="Q198" s="10" t="s">
        <v>914</v>
      </c>
    </row>
    <row r="199" spans="1:17" ht="45" x14ac:dyDescent="0.25">
      <c r="A199" s="9" t="s">
        <v>6</v>
      </c>
      <c r="B199" s="10" t="s">
        <v>127</v>
      </c>
      <c r="C199" s="10" t="s">
        <v>909</v>
      </c>
      <c r="D199" s="11" t="s">
        <v>148</v>
      </c>
      <c r="E199" s="10" t="s">
        <v>47</v>
      </c>
      <c r="F199" s="52"/>
      <c r="G199" s="11"/>
      <c r="H199" s="12" t="s">
        <v>910</v>
      </c>
      <c r="I199" s="12" t="s">
        <v>124</v>
      </c>
      <c r="J199" s="13">
        <v>1</v>
      </c>
      <c r="K199" s="14">
        <v>1</v>
      </c>
      <c r="L199" s="15" t="s">
        <v>53</v>
      </c>
      <c r="M199" s="16" t="s">
        <v>53</v>
      </c>
      <c r="N199" s="19" t="s">
        <v>53</v>
      </c>
      <c r="O199" s="18" t="s">
        <v>53</v>
      </c>
      <c r="P199" s="9">
        <v>5050244</v>
      </c>
      <c r="Q199" s="10" t="s">
        <v>911</v>
      </c>
    </row>
    <row r="200" spans="1:17" ht="45" x14ac:dyDescent="0.25">
      <c r="A200" s="9" t="s">
        <v>6</v>
      </c>
      <c r="B200" s="10" t="s">
        <v>127</v>
      </c>
      <c r="C200" s="10" t="s">
        <v>441</v>
      </c>
      <c r="D200" s="11" t="s">
        <v>148</v>
      </c>
      <c r="E200" s="10" t="s">
        <v>47</v>
      </c>
      <c r="F200" s="52"/>
      <c r="G200" s="11"/>
      <c r="H200" s="12" t="s">
        <v>907</v>
      </c>
      <c r="I200" s="12" t="s">
        <v>124</v>
      </c>
      <c r="J200" s="13">
        <v>1</v>
      </c>
      <c r="K200" s="14">
        <v>1</v>
      </c>
      <c r="L200" s="15" t="s">
        <v>53</v>
      </c>
      <c r="M200" s="16" t="s">
        <v>53</v>
      </c>
      <c r="N200" s="19" t="s">
        <v>53</v>
      </c>
      <c r="O200" s="18" t="s">
        <v>53</v>
      </c>
      <c r="P200" s="9">
        <v>5050246</v>
      </c>
      <c r="Q200" s="10" t="s">
        <v>908</v>
      </c>
    </row>
    <row r="201" spans="1:17" ht="45" x14ac:dyDescent="0.25">
      <c r="A201" s="9" t="s">
        <v>6</v>
      </c>
      <c r="B201" s="10" t="s">
        <v>127</v>
      </c>
      <c r="C201" s="10" t="s">
        <v>137</v>
      </c>
      <c r="D201" s="11" t="s">
        <v>148</v>
      </c>
      <c r="E201" s="10" t="s">
        <v>47</v>
      </c>
      <c r="F201" s="52"/>
      <c r="G201" s="11"/>
      <c r="H201" s="12" t="s">
        <v>905</v>
      </c>
      <c r="I201" s="12" t="s">
        <v>124</v>
      </c>
      <c r="J201" s="13">
        <v>1</v>
      </c>
      <c r="K201" s="14">
        <v>1</v>
      </c>
      <c r="L201" s="15" t="s">
        <v>53</v>
      </c>
      <c r="M201" s="16" t="s">
        <v>53</v>
      </c>
      <c r="N201" s="19" t="s">
        <v>53</v>
      </c>
      <c r="O201" s="18" t="s">
        <v>53</v>
      </c>
      <c r="P201" s="9">
        <v>5050247</v>
      </c>
      <c r="Q201" s="10" t="s">
        <v>906</v>
      </c>
    </row>
    <row r="202" spans="1:17" ht="30" x14ac:dyDescent="0.25">
      <c r="A202" s="9" t="s">
        <v>6</v>
      </c>
      <c r="B202" s="10" t="s">
        <v>127</v>
      </c>
      <c r="C202" s="10" t="s">
        <v>547</v>
      </c>
      <c r="D202" s="11" t="s">
        <v>138</v>
      </c>
      <c r="E202" s="10" t="s">
        <v>47</v>
      </c>
      <c r="F202" s="52"/>
      <c r="G202" s="11"/>
      <c r="H202" s="12" t="s">
        <v>591</v>
      </c>
      <c r="I202" s="12" t="s">
        <v>124</v>
      </c>
      <c r="J202" s="13">
        <v>14869425</v>
      </c>
      <c r="K202" s="14">
        <v>14869425</v>
      </c>
      <c r="L202" s="15" t="s">
        <v>53</v>
      </c>
      <c r="M202" s="16" t="s">
        <v>53</v>
      </c>
      <c r="N202" s="19" t="s">
        <v>53</v>
      </c>
      <c r="O202" s="18" t="s">
        <v>53</v>
      </c>
      <c r="P202" s="9">
        <v>5050248</v>
      </c>
      <c r="Q202" s="10" t="s">
        <v>904</v>
      </c>
    </row>
    <row r="203" spans="1:17" ht="30" x14ac:dyDescent="0.25">
      <c r="A203" s="9" t="s">
        <v>6</v>
      </c>
      <c r="B203" s="10" t="s">
        <v>127</v>
      </c>
      <c r="C203" s="10" t="s">
        <v>547</v>
      </c>
      <c r="D203" s="10" t="s">
        <v>53</v>
      </c>
      <c r="E203" s="10" t="s">
        <v>47</v>
      </c>
      <c r="F203" s="52"/>
      <c r="G203" s="11"/>
      <c r="H203" s="12" t="s">
        <v>902</v>
      </c>
      <c r="I203" s="12" t="s">
        <v>124</v>
      </c>
      <c r="J203" s="13">
        <v>1</v>
      </c>
      <c r="K203" s="14">
        <v>1</v>
      </c>
      <c r="L203" s="15" t="s">
        <v>53</v>
      </c>
      <c r="M203" s="16" t="s">
        <v>53</v>
      </c>
      <c r="N203" s="19" t="s">
        <v>53</v>
      </c>
      <c r="O203" s="18" t="s">
        <v>53</v>
      </c>
      <c r="P203" s="9">
        <v>5050251</v>
      </c>
      <c r="Q203" s="10" t="s">
        <v>903</v>
      </c>
    </row>
    <row r="204" spans="1:17" ht="30" x14ac:dyDescent="0.25">
      <c r="A204" s="9" t="s">
        <v>6</v>
      </c>
      <c r="B204" s="10" t="s">
        <v>127</v>
      </c>
      <c r="C204" s="10" t="s">
        <v>349</v>
      </c>
      <c r="D204" s="10" t="s">
        <v>53</v>
      </c>
      <c r="E204" s="10" t="s">
        <v>47</v>
      </c>
      <c r="F204" s="52"/>
      <c r="G204" s="11"/>
      <c r="H204" s="12" t="s">
        <v>900</v>
      </c>
      <c r="I204" s="12" t="s">
        <v>124</v>
      </c>
      <c r="J204" s="13">
        <v>1</v>
      </c>
      <c r="K204" s="14">
        <v>1</v>
      </c>
      <c r="L204" s="15" t="s">
        <v>53</v>
      </c>
      <c r="M204" s="16" t="s">
        <v>53</v>
      </c>
      <c r="N204" s="19" t="s">
        <v>53</v>
      </c>
      <c r="O204" s="18" t="s">
        <v>53</v>
      </c>
      <c r="P204" s="9">
        <v>5056693</v>
      </c>
      <c r="Q204" s="10" t="s">
        <v>901</v>
      </c>
    </row>
    <row r="205" spans="1:17" ht="30" x14ac:dyDescent="0.25">
      <c r="A205" s="9" t="s">
        <v>6</v>
      </c>
      <c r="B205" s="10" t="s">
        <v>127</v>
      </c>
      <c r="C205" s="10" t="s">
        <v>897</v>
      </c>
      <c r="D205" s="11" t="s">
        <v>122</v>
      </c>
      <c r="E205" s="10" t="s">
        <v>47</v>
      </c>
      <c r="F205" s="52"/>
      <c r="G205" s="11"/>
      <c r="H205" s="12" t="s">
        <v>898</v>
      </c>
      <c r="I205" s="12" t="s">
        <v>124</v>
      </c>
      <c r="J205" s="13">
        <v>7976861</v>
      </c>
      <c r="K205" s="14">
        <v>7976861</v>
      </c>
      <c r="L205" s="15" t="s">
        <v>53</v>
      </c>
      <c r="M205" s="16" t="s">
        <v>53</v>
      </c>
      <c r="N205" s="19" t="s">
        <v>53</v>
      </c>
      <c r="O205" s="18" t="s">
        <v>53</v>
      </c>
      <c r="P205" s="9">
        <v>5056694</v>
      </c>
      <c r="Q205" s="10" t="s">
        <v>899</v>
      </c>
    </row>
    <row r="206" spans="1:17" ht="30" x14ac:dyDescent="0.25">
      <c r="A206" s="9" t="s">
        <v>6</v>
      </c>
      <c r="B206" s="10" t="s">
        <v>127</v>
      </c>
      <c r="C206" s="10" t="s">
        <v>121</v>
      </c>
      <c r="D206" s="11" t="s">
        <v>138</v>
      </c>
      <c r="E206" s="10" t="s">
        <v>47</v>
      </c>
      <c r="F206" s="52"/>
      <c r="G206" s="11"/>
      <c r="H206" s="12" t="s">
        <v>366</v>
      </c>
      <c r="I206" s="12" t="s">
        <v>124</v>
      </c>
      <c r="J206" s="13">
        <v>11830224</v>
      </c>
      <c r="K206" s="14">
        <v>11830224</v>
      </c>
      <c r="L206" s="15" t="s">
        <v>53</v>
      </c>
      <c r="M206" s="16" t="s">
        <v>53</v>
      </c>
      <c r="N206" s="19" t="s">
        <v>53</v>
      </c>
      <c r="O206" s="18" t="s">
        <v>53</v>
      </c>
      <c r="P206" s="9">
        <v>5056695</v>
      </c>
      <c r="Q206" s="10" t="s">
        <v>896</v>
      </c>
    </row>
    <row r="207" spans="1:17" ht="30" x14ac:dyDescent="0.25">
      <c r="A207" s="9" t="s">
        <v>6</v>
      </c>
      <c r="B207" s="10" t="s">
        <v>127</v>
      </c>
      <c r="C207" s="10" t="s">
        <v>1088</v>
      </c>
      <c r="D207" s="11"/>
      <c r="E207" s="10" t="s">
        <v>47</v>
      </c>
      <c r="F207" s="52"/>
      <c r="G207" s="11"/>
      <c r="H207" s="12">
        <v>45246</v>
      </c>
      <c r="I207" s="12">
        <v>46203</v>
      </c>
      <c r="J207" s="13"/>
      <c r="K207" s="14"/>
      <c r="L207" s="15" t="s">
        <v>53</v>
      </c>
      <c r="M207" s="16" t="s">
        <v>53</v>
      </c>
      <c r="N207" s="19" t="s">
        <v>53</v>
      </c>
      <c r="O207" s="18" t="s">
        <v>53</v>
      </c>
      <c r="P207" s="9"/>
      <c r="Q207" s="10" t="s">
        <v>1089</v>
      </c>
    </row>
    <row r="208" spans="1:17" ht="30" x14ac:dyDescent="0.25">
      <c r="A208" s="9" t="s">
        <v>6</v>
      </c>
      <c r="B208" s="10" t="s">
        <v>127</v>
      </c>
      <c r="C208" s="10" t="s">
        <v>360</v>
      </c>
      <c r="D208" s="11" t="s">
        <v>122</v>
      </c>
      <c r="E208" s="10" t="s">
        <v>47</v>
      </c>
      <c r="F208" s="52">
        <v>60</v>
      </c>
      <c r="G208" s="11" t="s">
        <v>129</v>
      </c>
      <c r="H208" s="12" t="s">
        <v>361</v>
      </c>
      <c r="I208" s="12" t="s">
        <v>124</v>
      </c>
      <c r="J208" s="13">
        <v>9245144</v>
      </c>
      <c r="K208" s="14">
        <v>9245144</v>
      </c>
      <c r="L208" s="15" t="s">
        <v>362</v>
      </c>
      <c r="M208" s="16">
        <v>45292</v>
      </c>
      <c r="N208" s="19" t="s">
        <v>52</v>
      </c>
      <c r="O208" s="18" t="s">
        <v>363</v>
      </c>
      <c r="P208" s="9">
        <v>5079773</v>
      </c>
      <c r="Q208" s="10" t="s">
        <v>364</v>
      </c>
    </row>
    <row r="209" spans="1:17" ht="30" x14ac:dyDescent="0.25">
      <c r="A209" s="9" t="s">
        <v>6</v>
      </c>
      <c r="B209" s="10" t="s">
        <v>127</v>
      </c>
      <c r="C209" s="10" t="s">
        <v>547</v>
      </c>
      <c r="D209" s="11" t="s">
        <v>647</v>
      </c>
      <c r="E209" s="10" t="s">
        <v>47</v>
      </c>
      <c r="F209" s="52"/>
      <c r="G209" s="11"/>
      <c r="H209" s="12" t="s">
        <v>894</v>
      </c>
      <c r="I209" s="12" t="s">
        <v>124</v>
      </c>
      <c r="J209" s="13">
        <v>1</v>
      </c>
      <c r="K209" s="14">
        <v>1</v>
      </c>
      <c r="L209" s="15" t="s">
        <v>53</v>
      </c>
      <c r="M209" s="16" t="s">
        <v>53</v>
      </c>
      <c r="N209" s="19" t="s">
        <v>53</v>
      </c>
      <c r="O209" s="18" t="s">
        <v>53</v>
      </c>
      <c r="P209" s="9">
        <v>5079777</v>
      </c>
      <c r="Q209" s="10" t="s">
        <v>895</v>
      </c>
    </row>
    <row r="210" spans="1:17" ht="45" x14ac:dyDescent="0.25">
      <c r="A210" s="9" t="s">
        <v>6</v>
      </c>
      <c r="B210" s="10" t="s">
        <v>127</v>
      </c>
      <c r="C210" s="10" t="s">
        <v>429</v>
      </c>
      <c r="D210" s="11" t="s">
        <v>148</v>
      </c>
      <c r="E210" s="10" t="s">
        <v>47</v>
      </c>
      <c r="F210" s="52"/>
      <c r="G210" s="11"/>
      <c r="H210" s="12" t="s">
        <v>892</v>
      </c>
      <c r="I210" s="12" t="s">
        <v>124</v>
      </c>
      <c r="J210" s="13">
        <v>1</v>
      </c>
      <c r="K210" s="14">
        <v>1</v>
      </c>
      <c r="L210" s="15" t="s">
        <v>53</v>
      </c>
      <c r="M210" s="16" t="s">
        <v>53</v>
      </c>
      <c r="N210" s="19" t="s">
        <v>53</v>
      </c>
      <c r="O210" s="18" t="s">
        <v>53</v>
      </c>
      <c r="P210" s="9">
        <v>5080537</v>
      </c>
      <c r="Q210" s="10" t="s">
        <v>893</v>
      </c>
    </row>
    <row r="211" spans="1:17" ht="30" x14ac:dyDescent="0.25">
      <c r="A211" s="9" t="s">
        <v>6</v>
      </c>
      <c r="B211" s="10" t="s">
        <v>127</v>
      </c>
      <c r="C211" s="10" t="s">
        <v>889</v>
      </c>
      <c r="D211" s="10" t="s">
        <v>53</v>
      </c>
      <c r="E211" s="10" t="s">
        <v>47</v>
      </c>
      <c r="F211" s="52"/>
      <c r="G211" s="11"/>
      <c r="H211" s="12" t="s">
        <v>890</v>
      </c>
      <c r="I211" s="12" t="s">
        <v>124</v>
      </c>
      <c r="J211" s="13">
        <v>1</v>
      </c>
      <c r="K211" s="14">
        <v>1</v>
      </c>
      <c r="L211" s="15" t="s">
        <v>53</v>
      </c>
      <c r="M211" s="16" t="s">
        <v>53</v>
      </c>
      <c r="N211" s="19" t="s">
        <v>53</v>
      </c>
      <c r="O211" s="18" t="s">
        <v>53</v>
      </c>
      <c r="P211" s="9">
        <v>5080538</v>
      </c>
      <c r="Q211" s="10" t="s">
        <v>891</v>
      </c>
    </row>
    <row r="212" spans="1:17" ht="45" x14ac:dyDescent="0.25">
      <c r="A212" s="9" t="s">
        <v>6</v>
      </c>
      <c r="B212" s="10" t="s">
        <v>127</v>
      </c>
      <c r="C212" s="10" t="s">
        <v>385</v>
      </c>
      <c r="D212" s="11" t="s">
        <v>148</v>
      </c>
      <c r="E212" s="10" t="s">
        <v>47</v>
      </c>
      <c r="F212" s="52"/>
      <c r="G212" s="11"/>
      <c r="H212" s="12" t="s">
        <v>887</v>
      </c>
      <c r="I212" s="12" t="s">
        <v>124</v>
      </c>
      <c r="J212" s="13">
        <v>1</v>
      </c>
      <c r="K212" s="14">
        <v>10019390</v>
      </c>
      <c r="L212" s="15" t="s">
        <v>53</v>
      </c>
      <c r="M212" s="16" t="s">
        <v>53</v>
      </c>
      <c r="N212" s="19" t="s">
        <v>53</v>
      </c>
      <c r="O212" s="18" t="s">
        <v>53</v>
      </c>
      <c r="P212" s="9">
        <v>5085594</v>
      </c>
      <c r="Q212" s="10" t="s">
        <v>888</v>
      </c>
    </row>
    <row r="213" spans="1:17" ht="60" x14ac:dyDescent="0.25">
      <c r="A213" s="9" t="s">
        <v>6</v>
      </c>
      <c r="B213" s="10" t="s">
        <v>120</v>
      </c>
      <c r="C213" s="10" t="s">
        <v>184</v>
      </c>
      <c r="D213" s="11" t="s">
        <v>179</v>
      </c>
      <c r="E213" s="10" t="s">
        <v>86</v>
      </c>
      <c r="F213" s="52"/>
      <c r="G213" s="11"/>
      <c r="H213" s="12" t="s">
        <v>185</v>
      </c>
      <c r="I213" s="12" t="s">
        <v>181</v>
      </c>
      <c r="J213" s="13">
        <v>111107497</v>
      </c>
      <c r="K213" s="14">
        <v>164009590</v>
      </c>
      <c r="L213" s="15" t="s">
        <v>186</v>
      </c>
      <c r="M213" s="16">
        <v>45138</v>
      </c>
      <c r="N213" s="19" t="s">
        <v>52</v>
      </c>
      <c r="O213" s="18" t="s">
        <v>53</v>
      </c>
      <c r="P213" s="9">
        <v>4900434</v>
      </c>
      <c r="Q213" s="10" t="s">
        <v>187</v>
      </c>
    </row>
    <row r="214" spans="1:17" ht="60" x14ac:dyDescent="0.25">
      <c r="A214" s="9" t="s">
        <v>6</v>
      </c>
      <c r="B214" s="10" t="s">
        <v>120</v>
      </c>
      <c r="C214" s="10" t="s">
        <v>178</v>
      </c>
      <c r="D214" s="11" t="s">
        <v>179</v>
      </c>
      <c r="E214" s="10" t="s">
        <v>86</v>
      </c>
      <c r="F214" s="52"/>
      <c r="G214" s="11"/>
      <c r="H214" s="12" t="s">
        <v>180</v>
      </c>
      <c r="I214" s="12" t="s">
        <v>181</v>
      </c>
      <c r="J214" s="13">
        <v>90088235</v>
      </c>
      <c r="K214" s="14">
        <v>229266653</v>
      </c>
      <c r="L214" s="15" t="s">
        <v>182</v>
      </c>
      <c r="M214" s="16">
        <v>45138</v>
      </c>
      <c r="N214" s="19" t="s">
        <v>52</v>
      </c>
      <c r="O214" s="18" t="s">
        <v>53</v>
      </c>
      <c r="P214" s="9">
        <v>4898853</v>
      </c>
      <c r="Q214" s="10" t="s">
        <v>183</v>
      </c>
    </row>
    <row r="215" spans="1:17" ht="45" x14ac:dyDescent="0.25">
      <c r="A215" s="9" t="s">
        <v>6</v>
      </c>
      <c r="B215" s="10" t="s">
        <v>120</v>
      </c>
      <c r="C215" s="10" t="s">
        <v>165</v>
      </c>
      <c r="D215" s="11" t="s">
        <v>166</v>
      </c>
      <c r="E215" s="10" t="s">
        <v>47</v>
      </c>
      <c r="F215" s="52">
        <v>77</v>
      </c>
      <c r="G215" s="11" t="s">
        <v>129</v>
      </c>
      <c r="H215" s="12" t="s">
        <v>167</v>
      </c>
      <c r="I215" s="12" t="s">
        <v>124</v>
      </c>
      <c r="J215" s="13">
        <v>12001321</v>
      </c>
      <c r="K215" s="14">
        <v>12001321</v>
      </c>
      <c r="L215" s="15" t="s">
        <v>750</v>
      </c>
      <c r="M215" s="16">
        <v>44901</v>
      </c>
      <c r="N215" s="19" t="s">
        <v>52</v>
      </c>
      <c r="O215" s="18" t="s">
        <v>751</v>
      </c>
      <c r="P215" s="9">
        <v>4796219</v>
      </c>
      <c r="Q215" s="10" t="s">
        <v>752</v>
      </c>
    </row>
    <row r="216" spans="1:17" ht="45" x14ac:dyDescent="0.25">
      <c r="A216" s="9" t="s">
        <v>6</v>
      </c>
      <c r="B216" s="10" t="s">
        <v>120</v>
      </c>
      <c r="C216" s="10" t="s">
        <v>165</v>
      </c>
      <c r="D216" s="11" t="s">
        <v>166</v>
      </c>
      <c r="E216" s="10" t="s">
        <v>86</v>
      </c>
      <c r="F216" s="10" t="s">
        <v>53</v>
      </c>
      <c r="G216" s="10" t="s">
        <v>53</v>
      </c>
      <c r="H216" s="12" t="s">
        <v>167</v>
      </c>
      <c r="I216" s="12" t="s">
        <v>124</v>
      </c>
      <c r="J216" s="13">
        <v>30298481</v>
      </c>
      <c r="K216" s="14">
        <v>42299802</v>
      </c>
      <c r="L216" s="15" t="s">
        <v>168</v>
      </c>
      <c r="M216" s="16">
        <v>45302</v>
      </c>
      <c r="N216" s="19" t="s">
        <v>52</v>
      </c>
      <c r="O216" s="18" t="s">
        <v>53</v>
      </c>
      <c r="P216" s="9">
        <v>4995194</v>
      </c>
      <c r="Q216" s="10" t="s">
        <v>169</v>
      </c>
    </row>
    <row r="217" spans="1:17" ht="30" x14ac:dyDescent="0.25">
      <c r="A217" s="9" t="s">
        <v>6</v>
      </c>
      <c r="B217" s="10" t="s">
        <v>120</v>
      </c>
      <c r="C217" s="10" t="s">
        <v>502</v>
      </c>
      <c r="D217" s="11" t="s">
        <v>174</v>
      </c>
      <c r="E217" s="10" t="s">
        <v>86</v>
      </c>
      <c r="F217" s="10" t="s">
        <v>53</v>
      </c>
      <c r="G217" s="10" t="s">
        <v>53</v>
      </c>
      <c r="H217" s="12" t="s">
        <v>753</v>
      </c>
      <c r="I217" s="12" t="s">
        <v>124</v>
      </c>
      <c r="J217" s="10" t="s">
        <v>53</v>
      </c>
      <c r="K217" s="14">
        <v>16130625</v>
      </c>
      <c r="L217" s="15" t="s">
        <v>758</v>
      </c>
      <c r="M217" s="16" t="s">
        <v>53</v>
      </c>
      <c r="N217" s="19" t="s">
        <v>53</v>
      </c>
      <c r="O217" s="18" t="s">
        <v>53</v>
      </c>
      <c r="P217" s="9">
        <v>5025276</v>
      </c>
      <c r="Q217" s="10" t="s">
        <v>759</v>
      </c>
    </row>
    <row r="218" spans="1:17" ht="30" x14ac:dyDescent="0.25">
      <c r="A218" s="9" t="s">
        <v>6</v>
      </c>
      <c r="B218" s="10" t="s">
        <v>120</v>
      </c>
      <c r="C218" s="10" t="s">
        <v>137</v>
      </c>
      <c r="D218" s="11" t="s">
        <v>174</v>
      </c>
      <c r="E218" s="10" t="s">
        <v>47</v>
      </c>
      <c r="F218" s="52">
        <v>180</v>
      </c>
      <c r="G218" s="11" t="s">
        <v>780</v>
      </c>
      <c r="H218" s="12" t="s">
        <v>175</v>
      </c>
      <c r="I218" s="12" t="s">
        <v>124</v>
      </c>
      <c r="J218" s="13">
        <v>20461019</v>
      </c>
      <c r="K218" s="14">
        <v>20461019</v>
      </c>
      <c r="L218" s="15" t="s">
        <v>781</v>
      </c>
      <c r="M218" s="16">
        <v>44872</v>
      </c>
      <c r="N218" s="19" t="s">
        <v>52</v>
      </c>
      <c r="O218" s="18" t="s">
        <v>782</v>
      </c>
      <c r="P218" s="9">
        <v>4797343</v>
      </c>
      <c r="Q218" s="10" t="s">
        <v>783</v>
      </c>
    </row>
    <row r="219" spans="1:17" ht="30" x14ac:dyDescent="0.25">
      <c r="A219" s="9" t="s">
        <v>6</v>
      </c>
      <c r="B219" s="10" t="s">
        <v>120</v>
      </c>
      <c r="C219" s="10" t="s">
        <v>137</v>
      </c>
      <c r="D219" s="11" t="s">
        <v>174</v>
      </c>
      <c r="E219" s="10" t="s">
        <v>86</v>
      </c>
      <c r="F219" s="10" t="s">
        <v>53</v>
      </c>
      <c r="G219" s="10" t="s">
        <v>53</v>
      </c>
      <c r="H219" s="12" t="s">
        <v>175</v>
      </c>
      <c r="I219" s="12" t="s">
        <v>124</v>
      </c>
      <c r="J219" s="13">
        <v>56155883</v>
      </c>
      <c r="K219" s="14">
        <v>76616902</v>
      </c>
      <c r="L219" s="15" t="s">
        <v>176</v>
      </c>
      <c r="M219" s="16">
        <v>45209</v>
      </c>
      <c r="N219" s="19" t="s">
        <v>52</v>
      </c>
      <c r="O219" s="18" t="s">
        <v>53</v>
      </c>
      <c r="P219" s="9">
        <v>4974923</v>
      </c>
      <c r="Q219" s="10" t="s">
        <v>177</v>
      </c>
    </row>
    <row r="220" spans="1:17" ht="45" x14ac:dyDescent="0.25">
      <c r="A220" s="9" t="s">
        <v>6</v>
      </c>
      <c r="B220" s="10" t="s">
        <v>120</v>
      </c>
      <c r="C220" s="10" t="s">
        <v>170</v>
      </c>
      <c r="D220" s="11" t="s">
        <v>148</v>
      </c>
      <c r="E220" s="10" t="s">
        <v>47</v>
      </c>
      <c r="F220" s="52">
        <v>91</v>
      </c>
      <c r="G220" s="11" t="s">
        <v>129</v>
      </c>
      <c r="H220" s="12" t="s">
        <v>171</v>
      </c>
      <c r="I220" s="12" t="s">
        <v>124</v>
      </c>
      <c r="J220" s="13">
        <v>10722661</v>
      </c>
      <c r="K220" s="14">
        <v>10722661</v>
      </c>
      <c r="L220" s="15" t="s">
        <v>773</v>
      </c>
      <c r="M220" s="16">
        <v>44890</v>
      </c>
      <c r="N220" s="19" t="s">
        <v>52</v>
      </c>
      <c r="O220" s="18" t="s">
        <v>774</v>
      </c>
      <c r="P220" s="9">
        <v>4797344</v>
      </c>
      <c r="Q220" s="10" t="s">
        <v>775</v>
      </c>
    </row>
    <row r="221" spans="1:17" ht="45" x14ac:dyDescent="0.25">
      <c r="A221" s="9" t="s">
        <v>6</v>
      </c>
      <c r="B221" s="10" t="s">
        <v>120</v>
      </c>
      <c r="C221" s="10" t="s">
        <v>170</v>
      </c>
      <c r="D221" s="11" t="s">
        <v>148</v>
      </c>
      <c r="E221" s="10" t="s">
        <v>86</v>
      </c>
      <c r="F221" s="10" t="s">
        <v>53</v>
      </c>
      <c r="G221" s="10" t="s">
        <v>53</v>
      </c>
      <c r="H221" s="12" t="s">
        <v>171</v>
      </c>
      <c r="I221" s="12" t="s">
        <v>124</v>
      </c>
      <c r="J221" s="13">
        <v>28264759</v>
      </c>
      <c r="K221" s="14">
        <v>38987420</v>
      </c>
      <c r="L221" s="15" t="s">
        <v>172</v>
      </c>
      <c r="M221" s="16">
        <v>45274</v>
      </c>
      <c r="N221" s="19" t="s">
        <v>52</v>
      </c>
      <c r="O221" s="18" t="s">
        <v>53</v>
      </c>
      <c r="P221" s="9">
        <v>4992756</v>
      </c>
      <c r="Q221" s="10" t="s">
        <v>173</v>
      </c>
    </row>
    <row r="222" spans="1:17" ht="30" x14ac:dyDescent="0.25">
      <c r="A222" s="9" t="s">
        <v>6</v>
      </c>
      <c r="B222" s="10" t="s">
        <v>120</v>
      </c>
      <c r="C222" s="10" t="s">
        <v>441</v>
      </c>
      <c r="D222" s="11" t="s">
        <v>174</v>
      </c>
      <c r="E222" s="10" t="s">
        <v>86</v>
      </c>
      <c r="F222" s="10" t="s">
        <v>53</v>
      </c>
      <c r="G222" s="10" t="s">
        <v>53</v>
      </c>
      <c r="H222" s="12" t="s">
        <v>743</v>
      </c>
      <c r="I222" s="12" t="s">
        <v>124</v>
      </c>
      <c r="J222" s="10" t="s">
        <v>53</v>
      </c>
      <c r="K222" s="14">
        <v>24394183</v>
      </c>
      <c r="L222" s="15" t="s">
        <v>748</v>
      </c>
      <c r="M222" s="16" t="s">
        <v>53</v>
      </c>
      <c r="N222" s="19" t="s">
        <v>53</v>
      </c>
      <c r="O222" s="18" t="s">
        <v>53</v>
      </c>
      <c r="P222" s="9">
        <v>4983110</v>
      </c>
      <c r="Q222" s="10" t="s">
        <v>749</v>
      </c>
    </row>
    <row r="223" spans="1:17" ht="30" x14ac:dyDescent="0.25">
      <c r="A223" s="9" t="s">
        <v>6</v>
      </c>
      <c r="B223" s="10" t="s">
        <v>120</v>
      </c>
      <c r="C223" s="10" t="s">
        <v>409</v>
      </c>
      <c r="D223" s="11" t="s">
        <v>174</v>
      </c>
      <c r="E223" s="10" t="s">
        <v>86</v>
      </c>
      <c r="F223" s="10" t="s">
        <v>53</v>
      </c>
      <c r="G223" s="10" t="s">
        <v>53</v>
      </c>
      <c r="H223" s="12" t="s">
        <v>737</v>
      </c>
      <c r="I223" s="12" t="s">
        <v>124</v>
      </c>
      <c r="J223" s="10" t="s">
        <v>53</v>
      </c>
      <c r="K223" s="14">
        <v>15295159</v>
      </c>
      <c r="L223" s="15" t="s">
        <v>771</v>
      </c>
      <c r="M223" s="16" t="s">
        <v>53</v>
      </c>
      <c r="N223" s="19" t="s">
        <v>53</v>
      </c>
      <c r="O223" s="18" t="s">
        <v>53</v>
      </c>
      <c r="P223" s="9">
        <v>5004430</v>
      </c>
      <c r="Q223" s="10" t="s">
        <v>772</v>
      </c>
    </row>
    <row r="224" spans="1:17" ht="45" x14ac:dyDescent="0.25">
      <c r="A224" s="9" t="s">
        <v>6</v>
      </c>
      <c r="B224" s="10" t="s">
        <v>120</v>
      </c>
      <c r="C224" s="10" t="s">
        <v>147</v>
      </c>
      <c r="D224" s="11" t="s">
        <v>148</v>
      </c>
      <c r="E224" s="10" t="s">
        <v>86</v>
      </c>
      <c r="F224" s="10" t="s">
        <v>53</v>
      </c>
      <c r="G224" s="10" t="s">
        <v>53</v>
      </c>
      <c r="H224" s="12" t="s">
        <v>753</v>
      </c>
      <c r="I224" s="12" t="s">
        <v>124</v>
      </c>
      <c r="J224" s="10" t="s">
        <v>53</v>
      </c>
      <c r="K224" s="14">
        <v>13997310</v>
      </c>
      <c r="L224" s="15" t="s">
        <v>778</v>
      </c>
      <c r="M224" s="16" t="s">
        <v>53</v>
      </c>
      <c r="N224" s="19" t="s">
        <v>53</v>
      </c>
      <c r="O224" s="18" t="s">
        <v>53</v>
      </c>
      <c r="P224" s="9">
        <v>5006725</v>
      </c>
      <c r="Q224" s="10" t="s">
        <v>779</v>
      </c>
    </row>
    <row r="225" spans="1:17" ht="45" x14ac:dyDescent="0.25">
      <c r="A225" s="9" t="s">
        <v>6</v>
      </c>
      <c r="B225" s="10" t="s">
        <v>120</v>
      </c>
      <c r="C225" s="10" t="s">
        <v>373</v>
      </c>
      <c r="D225" s="11" t="s">
        <v>166</v>
      </c>
      <c r="E225" s="10" t="s">
        <v>86</v>
      </c>
      <c r="F225" s="10" t="s">
        <v>53</v>
      </c>
      <c r="G225" s="10" t="s">
        <v>53</v>
      </c>
      <c r="H225" s="12" t="s">
        <v>760</v>
      </c>
      <c r="I225" s="12" t="s">
        <v>124</v>
      </c>
      <c r="J225" s="10" t="s">
        <v>53</v>
      </c>
      <c r="K225" s="14">
        <v>14128511</v>
      </c>
      <c r="L225" s="15" t="s">
        <v>765</v>
      </c>
      <c r="M225" s="16" t="s">
        <v>53</v>
      </c>
      <c r="N225" s="19" t="s">
        <v>53</v>
      </c>
      <c r="O225" s="18" t="s">
        <v>53</v>
      </c>
      <c r="P225" s="9">
        <v>5042943</v>
      </c>
      <c r="Q225" s="10" t="s">
        <v>766</v>
      </c>
    </row>
    <row r="226" spans="1:17" ht="30" x14ac:dyDescent="0.25">
      <c r="A226" s="9" t="s">
        <v>6</v>
      </c>
      <c r="B226" s="10" t="s">
        <v>120</v>
      </c>
      <c r="C226" s="10" t="s">
        <v>385</v>
      </c>
      <c r="D226" s="11" t="s">
        <v>647</v>
      </c>
      <c r="E226" s="10" t="s">
        <v>47</v>
      </c>
      <c r="F226" s="52">
        <v>105</v>
      </c>
      <c r="G226" s="11" t="s">
        <v>231</v>
      </c>
      <c r="H226" s="12" t="s">
        <v>689</v>
      </c>
      <c r="I226" s="12" t="s">
        <v>124</v>
      </c>
      <c r="J226" s="13">
        <v>7055540</v>
      </c>
      <c r="K226" s="14">
        <v>7055540</v>
      </c>
      <c r="L226" s="15" t="s">
        <v>724</v>
      </c>
      <c r="M226" s="16">
        <v>44963</v>
      </c>
      <c r="N226" s="19" t="s">
        <v>52</v>
      </c>
      <c r="O226" s="18" t="s">
        <v>725</v>
      </c>
      <c r="P226" s="9">
        <v>4804097</v>
      </c>
      <c r="Q226" s="10" t="s">
        <v>726</v>
      </c>
    </row>
    <row r="227" spans="1:17" ht="30" x14ac:dyDescent="0.25">
      <c r="A227" s="9" t="s">
        <v>6</v>
      </c>
      <c r="B227" s="10" t="s">
        <v>120</v>
      </c>
      <c r="C227" s="10" t="s">
        <v>385</v>
      </c>
      <c r="D227" s="11" t="s">
        <v>647</v>
      </c>
      <c r="E227" s="10" t="s">
        <v>86</v>
      </c>
      <c r="F227" s="10" t="s">
        <v>53</v>
      </c>
      <c r="G227" s="10" t="s">
        <v>53</v>
      </c>
      <c r="H227" s="12" t="s">
        <v>689</v>
      </c>
      <c r="I227" s="12" t="s">
        <v>124</v>
      </c>
      <c r="J227" s="13">
        <v>17936499</v>
      </c>
      <c r="K227" s="14">
        <v>24992039</v>
      </c>
      <c r="L227" s="15" t="s">
        <v>727</v>
      </c>
      <c r="M227" s="16">
        <v>45308</v>
      </c>
      <c r="N227" s="19" t="s">
        <v>52</v>
      </c>
      <c r="O227" s="18" t="s">
        <v>53</v>
      </c>
      <c r="P227" s="9">
        <v>5023420</v>
      </c>
      <c r="Q227" s="10" t="s">
        <v>728</v>
      </c>
    </row>
    <row r="228" spans="1:17" ht="45" x14ac:dyDescent="0.25">
      <c r="A228" s="9" t="s">
        <v>6</v>
      </c>
      <c r="B228" s="10" t="s">
        <v>120</v>
      </c>
      <c r="C228" s="10" t="s">
        <v>478</v>
      </c>
      <c r="D228" s="11" t="s">
        <v>148</v>
      </c>
      <c r="E228" s="10" t="s">
        <v>86</v>
      </c>
      <c r="F228" s="10" t="s">
        <v>53</v>
      </c>
      <c r="G228" s="10" t="s">
        <v>53</v>
      </c>
      <c r="H228" s="12" t="s">
        <v>711</v>
      </c>
      <c r="I228" s="12" t="s">
        <v>124</v>
      </c>
      <c r="J228" s="10" t="s">
        <v>53</v>
      </c>
      <c r="K228" s="14">
        <v>12597868</v>
      </c>
      <c r="L228" s="15" t="s">
        <v>715</v>
      </c>
      <c r="M228" s="16" t="s">
        <v>53</v>
      </c>
      <c r="N228" s="19" t="s">
        <v>53</v>
      </c>
      <c r="O228" s="18" t="s">
        <v>53</v>
      </c>
      <c r="P228" s="9">
        <v>4986395</v>
      </c>
      <c r="Q228" s="10" t="s">
        <v>716</v>
      </c>
    </row>
    <row r="229" spans="1:17" ht="30" x14ac:dyDescent="0.25">
      <c r="A229" s="9" t="s">
        <v>6</v>
      </c>
      <c r="B229" s="10" t="s">
        <v>120</v>
      </c>
      <c r="C229" s="10" t="s">
        <v>121</v>
      </c>
      <c r="D229" s="11" t="s">
        <v>122</v>
      </c>
      <c r="E229" s="10" t="s">
        <v>86</v>
      </c>
      <c r="F229" s="10" t="s">
        <v>53</v>
      </c>
      <c r="G229" s="10" t="s">
        <v>53</v>
      </c>
      <c r="H229" s="12" t="s">
        <v>701</v>
      </c>
      <c r="I229" s="12" t="s">
        <v>124</v>
      </c>
      <c r="J229" s="10" t="s">
        <v>53</v>
      </c>
      <c r="K229" s="14">
        <v>12819944</v>
      </c>
      <c r="L229" s="15" t="s">
        <v>706</v>
      </c>
      <c r="M229" s="16" t="s">
        <v>53</v>
      </c>
      <c r="N229" s="19" t="s">
        <v>53</v>
      </c>
      <c r="O229" s="18" t="s">
        <v>53</v>
      </c>
      <c r="P229" s="9">
        <v>5025274</v>
      </c>
      <c r="Q229" s="10" t="s">
        <v>707</v>
      </c>
    </row>
    <row r="230" spans="1:17" ht="30" x14ac:dyDescent="0.25">
      <c r="A230" s="9" t="s">
        <v>6</v>
      </c>
      <c r="B230" s="10" t="s">
        <v>120</v>
      </c>
      <c r="C230" s="10" t="s">
        <v>143</v>
      </c>
      <c r="D230" s="11" t="s">
        <v>122</v>
      </c>
      <c r="E230" s="10" t="s">
        <v>47</v>
      </c>
      <c r="F230" s="52">
        <v>91</v>
      </c>
      <c r="G230" s="11" t="s">
        <v>129</v>
      </c>
      <c r="H230" s="12" t="s">
        <v>152</v>
      </c>
      <c r="I230" s="12" t="s">
        <v>124</v>
      </c>
      <c r="J230" s="13">
        <v>5273780</v>
      </c>
      <c r="K230" s="14">
        <v>5273780</v>
      </c>
      <c r="L230" s="15" t="s">
        <v>708</v>
      </c>
      <c r="M230" s="16">
        <v>44970</v>
      </c>
      <c r="N230" s="19" t="s">
        <v>52</v>
      </c>
      <c r="O230" s="18" t="s">
        <v>709</v>
      </c>
      <c r="P230" s="9">
        <v>4817111</v>
      </c>
      <c r="Q230" s="10" t="s">
        <v>710</v>
      </c>
    </row>
    <row r="231" spans="1:17" ht="30" x14ac:dyDescent="0.25">
      <c r="A231" s="9" t="s">
        <v>6</v>
      </c>
      <c r="B231" s="10" t="s">
        <v>120</v>
      </c>
      <c r="C231" s="10" t="s">
        <v>143</v>
      </c>
      <c r="D231" s="11" t="s">
        <v>122</v>
      </c>
      <c r="E231" s="10" t="s">
        <v>86</v>
      </c>
      <c r="F231" s="10" t="s">
        <v>53</v>
      </c>
      <c r="G231" s="10" t="s">
        <v>53</v>
      </c>
      <c r="H231" s="12" t="s">
        <v>152</v>
      </c>
      <c r="I231" s="12" t="s">
        <v>124</v>
      </c>
      <c r="J231" s="13">
        <v>14390917</v>
      </c>
      <c r="K231" s="14">
        <v>19664697</v>
      </c>
      <c r="L231" s="15" t="s">
        <v>153</v>
      </c>
      <c r="M231" s="16">
        <v>45229</v>
      </c>
      <c r="N231" s="19" t="s">
        <v>52</v>
      </c>
      <c r="O231" s="18" t="s">
        <v>53</v>
      </c>
      <c r="P231" s="9">
        <v>5003018</v>
      </c>
      <c r="Q231" s="10" t="s">
        <v>154</v>
      </c>
    </row>
    <row r="232" spans="1:17" ht="30" x14ac:dyDescent="0.25">
      <c r="A232" s="9" t="s">
        <v>6</v>
      </c>
      <c r="B232" s="10" t="s">
        <v>120</v>
      </c>
      <c r="C232" s="10" t="s">
        <v>547</v>
      </c>
      <c r="D232" s="11" t="s">
        <v>122</v>
      </c>
      <c r="E232" s="10" t="s">
        <v>86</v>
      </c>
      <c r="F232" s="10" t="s">
        <v>53</v>
      </c>
      <c r="G232" s="10" t="s">
        <v>53</v>
      </c>
      <c r="H232" s="12" t="s">
        <v>134</v>
      </c>
      <c r="I232" s="12" t="s">
        <v>124</v>
      </c>
      <c r="J232" s="10" t="s">
        <v>53</v>
      </c>
      <c r="K232" s="14">
        <v>11879949</v>
      </c>
      <c r="L232" s="15" t="s">
        <v>687</v>
      </c>
      <c r="M232" s="16" t="s">
        <v>53</v>
      </c>
      <c r="N232" s="19" t="s">
        <v>53</v>
      </c>
      <c r="O232" s="18" t="s">
        <v>53</v>
      </c>
      <c r="P232" s="9">
        <v>5026372</v>
      </c>
      <c r="Q232" s="10" t="s">
        <v>688</v>
      </c>
    </row>
    <row r="233" spans="1:17" ht="30" x14ac:dyDescent="0.25">
      <c r="A233" s="9" t="s">
        <v>6</v>
      </c>
      <c r="B233" s="10" t="s">
        <v>120</v>
      </c>
      <c r="C233" s="10" t="s">
        <v>441</v>
      </c>
      <c r="D233" s="11" t="s">
        <v>138</v>
      </c>
      <c r="E233" s="10" t="s">
        <v>86</v>
      </c>
      <c r="F233" s="10" t="s">
        <v>53</v>
      </c>
      <c r="G233" s="10" t="s">
        <v>53</v>
      </c>
      <c r="H233" s="12" t="s">
        <v>519</v>
      </c>
      <c r="I233" s="12" t="s">
        <v>124</v>
      </c>
      <c r="J233" s="13">
        <v>32142833</v>
      </c>
      <c r="K233" s="14">
        <v>45581132</v>
      </c>
      <c r="L233" s="15" t="s">
        <v>675</v>
      </c>
      <c r="M233" s="16">
        <v>45281</v>
      </c>
      <c r="N233" s="19" t="s">
        <v>52</v>
      </c>
      <c r="O233" s="18" t="s">
        <v>53</v>
      </c>
      <c r="P233" s="9">
        <v>5004431</v>
      </c>
      <c r="Q233" s="10" t="s">
        <v>676</v>
      </c>
    </row>
    <row r="234" spans="1:17" ht="30" x14ac:dyDescent="0.25">
      <c r="A234" s="9" t="s">
        <v>6</v>
      </c>
      <c r="B234" s="10" t="s">
        <v>120</v>
      </c>
      <c r="C234" s="10" t="s">
        <v>160</v>
      </c>
      <c r="D234" s="11" t="s">
        <v>732</v>
      </c>
      <c r="E234" s="10" t="s">
        <v>47</v>
      </c>
      <c r="F234" s="52">
        <v>5000</v>
      </c>
      <c r="G234" s="10" t="s">
        <v>53</v>
      </c>
      <c r="H234" s="12" t="s">
        <v>161</v>
      </c>
      <c r="I234" s="12" t="s">
        <v>162</v>
      </c>
      <c r="J234" s="13">
        <v>237250000</v>
      </c>
      <c r="K234" s="14">
        <v>237250000</v>
      </c>
      <c r="L234" s="15" t="s">
        <v>733</v>
      </c>
      <c r="M234" s="16">
        <v>44932</v>
      </c>
      <c r="N234" s="19" t="s">
        <v>52</v>
      </c>
      <c r="O234" s="18" t="s">
        <v>734</v>
      </c>
      <c r="P234" s="9">
        <v>4841580</v>
      </c>
      <c r="Q234" s="10" t="s">
        <v>735</v>
      </c>
    </row>
    <row r="235" spans="1:17" ht="30" x14ac:dyDescent="0.25">
      <c r="A235" s="9" t="s">
        <v>6</v>
      </c>
      <c r="B235" s="10" t="s">
        <v>120</v>
      </c>
      <c r="C235" s="10" t="s">
        <v>160</v>
      </c>
      <c r="D235" s="11" t="s">
        <v>122</v>
      </c>
      <c r="E235" s="10" t="s">
        <v>86</v>
      </c>
      <c r="F235" s="52">
        <v>14000</v>
      </c>
      <c r="G235" s="11"/>
      <c r="H235" s="12" t="s">
        <v>161</v>
      </c>
      <c r="I235" s="12" t="s">
        <v>162</v>
      </c>
      <c r="J235" s="13">
        <v>750000000</v>
      </c>
      <c r="K235" s="14">
        <v>987250000</v>
      </c>
      <c r="L235" s="15" t="s">
        <v>163</v>
      </c>
      <c r="M235" s="16">
        <v>45260</v>
      </c>
      <c r="N235" s="19" t="s">
        <v>52</v>
      </c>
      <c r="O235" s="18" t="s">
        <v>53</v>
      </c>
      <c r="P235" s="9">
        <v>4974469</v>
      </c>
      <c r="Q235" s="10" t="s">
        <v>164</v>
      </c>
    </row>
    <row r="236" spans="1:17" ht="30" x14ac:dyDescent="0.25">
      <c r="A236" s="9" t="s">
        <v>6</v>
      </c>
      <c r="B236" s="10" t="s">
        <v>120</v>
      </c>
      <c r="C236" s="10" t="s">
        <v>736</v>
      </c>
      <c r="D236" s="11" t="s">
        <v>590</v>
      </c>
      <c r="E236" s="10" t="s">
        <v>47</v>
      </c>
      <c r="F236" s="52">
        <v>64</v>
      </c>
      <c r="G236" s="11" t="s">
        <v>231</v>
      </c>
      <c r="H236" s="12" t="s">
        <v>737</v>
      </c>
      <c r="I236" s="12" t="s">
        <v>124</v>
      </c>
      <c r="J236" s="13">
        <v>4892519</v>
      </c>
      <c r="K236" s="14">
        <v>4892519</v>
      </c>
      <c r="L236" s="15" t="s">
        <v>738</v>
      </c>
      <c r="M236" s="16">
        <v>44956</v>
      </c>
      <c r="N236" s="19" t="s">
        <v>52</v>
      </c>
      <c r="O236" s="18" t="s">
        <v>739</v>
      </c>
      <c r="P236" s="9">
        <v>4841582</v>
      </c>
      <c r="Q236" s="10" t="s">
        <v>740</v>
      </c>
    </row>
    <row r="237" spans="1:17" ht="30" x14ac:dyDescent="0.25">
      <c r="A237" s="9" t="s">
        <v>6</v>
      </c>
      <c r="B237" s="10" t="s">
        <v>120</v>
      </c>
      <c r="C237" s="10" t="s">
        <v>736</v>
      </c>
      <c r="D237" s="11" t="s">
        <v>590</v>
      </c>
      <c r="E237" s="10" t="s">
        <v>86</v>
      </c>
      <c r="F237" s="10" t="s">
        <v>53</v>
      </c>
      <c r="G237" s="10" t="s">
        <v>53</v>
      </c>
      <c r="H237" s="12" t="s">
        <v>737</v>
      </c>
      <c r="I237" s="12" t="s">
        <v>124</v>
      </c>
      <c r="J237" s="13">
        <v>12386146</v>
      </c>
      <c r="K237" s="14">
        <v>17278665</v>
      </c>
      <c r="L237" s="15" t="s">
        <v>741</v>
      </c>
      <c r="M237" s="16">
        <v>45299</v>
      </c>
      <c r="N237" s="19" t="s">
        <v>52</v>
      </c>
      <c r="O237" s="18" t="s">
        <v>53</v>
      </c>
      <c r="P237" s="9">
        <v>5023415</v>
      </c>
      <c r="Q237" s="10" t="s">
        <v>742</v>
      </c>
    </row>
    <row r="238" spans="1:17" ht="30" x14ac:dyDescent="0.25">
      <c r="A238" s="9" t="s">
        <v>6</v>
      </c>
      <c r="B238" s="10" t="s">
        <v>120</v>
      </c>
      <c r="C238" s="10" t="s">
        <v>143</v>
      </c>
      <c r="D238" s="11" t="s">
        <v>138</v>
      </c>
      <c r="E238" s="10" t="s">
        <v>47</v>
      </c>
      <c r="F238" s="52">
        <v>93</v>
      </c>
      <c r="G238" s="11" t="s">
        <v>129</v>
      </c>
      <c r="H238" s="12" t="s">
        <v>144</v>
      </c>
      <c r="I238" s="12" t="s">
        <v>124</v>
      </c>
      <c r="J238" s="13">
        <v>5358759</v>
      </c>
      <c r="K238" s="14">
        <v>5358759</v>
      </c>
      <c r="L238" s="15" t="s">
        <v>695</v>
      </c>
      <c r="M238" s="16">
        <v>44970</v>
      </c>
      <c r="N238" s="19" t="s">
        <v>52</v>
      </c>
      <c r="O238" s="18" t="s">
        <v>696</v>
      </c>
      <c r="P238" s="9">
        <v>4841584</v>
      </c>
      <c r="Q238" s="10" t="s">
        <v>697</v>
      </c>
    </row>
    <row r="239" spans="1:17" ht="45" x14ac:dyDescent="0.25">
      <c r="A239" s="9" t="s">
        <v>6</v>
      </c>
      <c r="B239" s="10" t="s">
        <v>120</v>
      </c>
      <c r="C239" s="10" t="s">
        <v>147</v>
      </c>
      <c r="D239" s="11" t="s">
        <v>148</v>
      </c>
      <c r="E239" s="10" t="s">
        <v>47</v>
      </c>
      <c r="F239" s="52">
        <v>161</v>
      </c>
      <c r="G239" s="11" t="s">
        <v>129</v>
      </c>
      <c r="H239" s="12" t="s">
        <v>149</v>
      </c>
      <c r="I239" s="12" t="s">
        <v>124</v>
      </c>
      <c r="J239" s="13">
        <v>7554659</v>
      </c>
      <c r="K239" s="14">
        <v>7554659</v>
      </c>
      <c r="L239" s="15" t="s">
        <v>698</v>
      </c>
      <c r="M239" s="16">
        <v>44970</v>
      </c>
      <c r="N239" s="19" t="s">
        <v>52</v>
      </c>
      <c r="O239" s="18" t="s">
        <v>699</v>
      </c>
      <c r="P239" s="9">
        <v>4841585</v>
      </c>
      <c r="Q239" s="10" t="s">
        <v>700</v>
      </c>
    </row>
    <row r="240" spans="1:17" ht="45" x14ac:dyDescent="0.25">
      <c r="A240" s="9" t="s">
        <v>6</v>
      </c>
      <c r="B240" s="10" t="s">
        <v>120</v>
      </c>
      <c r="C240" s="10" t="s">
        <v>147</v>
      </c>
      <c r="D240" s="11" t="s">
        <v>148</v>
      </c>
      <c r="E240" s="10" t="s">
        <v>86</v>
      </c>
      <c r="F240" s="10" t="s">
        <v>53</v>
      </c>
      <c r="G240" s="10" t="s">
        <v>53</v>
      </c>
      <c r="H240" s="12" t="s">
        <v>149</v>
      </c>
      <c r="I240" s="12" t="s">
        <v>124</v>
      </c>
      <c r="J240" s="13">
        <v>19752209</v>
      </c>
      <c r="K240" s="14">
        <v>27306868</v>
      </c>
      <c r="L240" s="15" t="s">
        <v>150</v>
      </c>
      <c r="M240" s="16">
        <v>45232</v>
      </c>
      <c r="N240" s="19" t="s">
        <v>52</v>
      </c>
      <c r="O240" s="18" t="s">
        <v>53</v>
      </c>
      <c r="P240" s="9">
        <v>5005164</v>
      </c>
      <c r="Q240" s="10" t="s">
        <v>151</v>
      </c>
    </row>
    <row r="241" spans="1:17" ht="30" x14ac:dyDescent="0.25">
      <c r="A241" s="9" t="s">
        <v>6</v>
      </c>
      <c r="B241" s="10" t="s">
        <v>120</v>
      </c>
      <c r="C241" s="10" t="s">
        <v>121</v>
      </c>
      <c r="D241" s="11" t="s">
        <v>590</v>
      </c>
      <c r="E241" s="10" t="s">
        <v>86</v>
      </c>
      <c r="F241" s="10" t="s">
        <v>53</v>
      </c>
      <c r="G241" s="10" t="s">
        <v>53</v>
      </c>
      <c r="H241" s="12" t="s">
        <v>717</v>
      </c>
      <c r="I241" s="12" t="s">
        <v>124</v>
      </c>
      <c r="J241" s="10" t="s">
        <v>53</v>
      </c>
      <c r="K241" s="14">
        <v>15612739</v>
      </c>
      <c r="L241" s="15" t="s">
        <v>722</v>
      </c>
      <c r="M241" s="16" t="s">
        <v>53</v>
      </c>
      <c r="N241" s="19" t="s">
        <v>53</v>
      </c>
      <c r="O241" s="18" t="s">
        <v>53</v>
      </c>
      <c r="P241" s="9">
        <v>5042941</v>
      </c>
      <c r="Q241" s="10" t="s">
        <v>723</v>
      </c>
    </row>
    <row r="242" spans="1:17" ht="30" x14ac:dyDescent="0.25">
      <c r="A242" s="9" t="s">
        <v>6</v>
      </c>
      <c r="B242" s="10" t="s">
        <v>120</v>
      </c>
      <c r="C242" s="10" t="s">
        <v>409</v>
      </c>
      <c r="D242" s="11" t="s">
        <v>122</v>
      </c>
      <c r="E242" s="10" t="s">
        <v>86</v>
      </c>
      <c r="F242" s="10" t="s">
        <v>53</v>
      </c>
      <c r="G242" s="10" t="s">
        <v>53</v>
      </c>
      <c r="H242" s="12" t="s">
        <v>677</v>
      </c>
      <c r="I242" s="12" t="s">
        <v>124</v>
      </c>
      <c r="J242" s="13">
        <v>14056568</v>
      </c>
      <c r="K242" s="14">
        <v>19983230</v>
      </c>
      <c r="L242" s="15" t="s">
        <v>681</v>
      </c>
      <c r="M242" s="16">
        <v>45308</v>
      </c>
      <c r="N242" s="19" t="s">
        <v>52</v>
      </c>
      <c r="O242" s="18" t="s">
        <v>53</v>
      </c>
      <c r="P242" s="9">
        <v>5004428</v>
      </c>
      <c r="Q242" s="10" t="s">
        <v>682</v>
      </c>
    </row>
    <row r="243" spans="1:17" ht="45" x14ac:dyDescent="0.25">
      <c r="A243" s="9" t="s">
        <v>6</v>
      </c>
      <c r="B243" s="10" t="s">
        <v>120</v>
      </c>
      <c r="C243" s="10" t="s">
        <v>121</v>
      </c>
      <c r="D243" s="11" t="s">
        <v>148</v>
      </c>
      <c r="E243" s="10" t="s">
        <v>47</v>
      </c>
      <c r="F243" s="52">
        <v>107</v>
      </c>
      <c r="G243" s="11" t="s">
        <v>129</v>
      </c>
      <c r="H243" s="12" t="s">
        <v>689</v>
      </c>
      <c r="I243" s="12" t="s">
        <v>124</v>
      </c>
      <c r="J243" s="13">
        <v>5914337</v>
      </c>
      <c r="K243" s="14">
        <v>5914337</v>
      </c>
      <c r="L243" s="15" t="s">
        <v>690</v>
      </c>
      <c r="M243" s="16">
        <v>44979</v>
      </c>
      <c r="N243" s="19" t="s">
        <v>52</v>
      </c>
      <c r="O243" s="18" t="s">
        <v>691</v>
      </c>
      <c r="P243" s="9">
        <v>4855166</v>
      </c>
      <c r="Q243" s="10" t="s">
        <v>692</v>
      </c>
    </row>
    <row r="244" spans="1:17" ht="45" x14ac:dyDescent="0.25">
      <c r="A244" s="9" t="s">
        <v>6</v>
      </c>
      <c r="B244" s="10" t="s">
        <v>120</v>
      </c>
      <c r="C244" s="10" t="s">
        <v>121</v>
      </c>
      <c r="D244" s="11" t="s">
        <v>148</v>
      </c>
      <c r="E244" s="10" t="s">
        <v>86</v>
      </c>
      <c r="F244" s="10" t="s">
        <v>53</v>
      </c>
      <c r="G244" s="10" t="s">
        <v>53</v>
      </c>
      <c r="H244" s="12" t="s">
        <v>689</v>
      </c>
      <c r="I244" s="12" t="s">
        <v>124</v>
      </c>
      <c r="J244" s="13">
        <v>14808244</v>
      </c>
      <c r="K244" s="14">
        <v>20722581</v>
      </c>
      <c r="L244" s="15" t="s">
        <v>693</v>
      </c>
      <c r="M244" s="16">
        <v>45302</v>
      </c>
      <c r="N244" s="19" t="s">
        <v>52</v>
      </c>
      <c r="O244" s="18" t="s">
        <v>53</v>
      </c>
      <c r="P244" s="9">
        <v>5004016</v>
      </c>
      <c r="Q244" s="10" t="s">
        <v>694</v>
      </c>
    </row>
    <row r="245" spans="1:17" ht="30" x14ac:dyDescent="0.25">
      <c r="A245" s="9" t="s">
        <v>6</v>
      </c>
      <c r="B245" s="10" t="s">
        <v>120</v>
      </c>
      <c r="C245" s="10" t="s">
        <v>137</v>
      </c>
      <c r="D245" s="11" t="s">
        <v>138</v>
      </c>
      <c r="E245" s="10" t="s">
        <v>47</v>
      </c>
      <c r="F245" s="52">
        <v>241</v>
      </c>
      <c r="G245" s="11" t="s">
        <v>129</v>
      </c>
      <c r="H245" s="12" t="s">
        <v>139</v>
      </c>
      <c r="I245" s="12" t="s">
        <v>124</v>
      </c>
      <c r="J245" s="13">
        <v>12969563</v>
      </c>
      <c r="K245" s="14">
        <v>12969563</v>
      </c>
      <c r="L245" s="15" t="s">
        <v>634</v>
      </c>
      <c r="M245" s="16">
        <v>45013</v>
      </c>
      <c r="N245" s="19" t="s">
        <v>52</v>
      </c>
      <c r="O245" s="18" t="s">
        <v>635</v>
      </c>
      <c r="P245" s="9">
        <v>4855167</v>
      </c>
      <c r="Q245" s="10" t="s">
        <v>636</v>
      </c>
    </row>
    <row r="246" spans="1:17" ht="30" x14ac:dyDescent="0.25">
      <c r="A246" s="9" t="s">
        <v>6</v>
      </c>
      <c r="B246" s="10" t="s">
        <v>120</v>
      </c>
      <c r="C246" s="10" t="s">
        <v>137</v>
      </c>
      <c r="D246" s="11" t="s">
        <v>138</v>
      </c>
      <c r="E246" s="10" t="s">
        <v>86</v>
      </c>
      <c r="F246" s="10" t="s">
        <v>53</v>
      </c>
      <c r="G246" s="10" t="s">
        <v>53</v>
      </c>
      <c r="H246" s="12" t="s">
        <v>139</v>
      </c>
      <c r="I246" s="12" t="s">
        <v>124</v>
      </c>
      <c r="J246" s="13">
        <v>31255381</v>
      </c>
      <c r="K246" s="14">
        <v>44224944</v>
      </c>
      <c r="L246" s="15" t="s">
        <v>140</v>
      </c>
      <c r="M246" s="16">
        <v>45237</v>
      </c>
      <c r="N246" s="19" t="s">
        <v>52</v>
      </c>
      <c r="O246" s="18" t="s">
        <v>53</v>
      </c>
      <c r="P246" s="9">
        <v>5002012</v>
      </c>
      <c r="Q246" s="10" t="s">
        <v>141</v>
      </c>
    </row>
    <row r="247" spans="1:17" ht="30" x14ac:dyDescent="0.25">
      <c r="A247" s="9" t="s">
        <v>6</v>
      </c>
      <c r="B247" s="10" t="s">
        <v>120</v>
      </c>
      <c r="C247" s="10" t="s">
        <v>441</v>
      </c>
      <c r="D247" s="11" t="s">
        <v>122</v>
      </c>
      <c r="E247" s="10" t="s">
        <v>47</v>
      </c>
      <c r="F247" s="52">
        <v>79</v>
      </c>
      <c r="G247" s="11" t="s">
        <v>129</v>
      </c>
      <c r="H247" s="12" t="s">
        <v>615</v>
      </c>
      <c r="I247" s="12" t="s">
        <v>124</v>
      </c>
      <c r="J247" s="13">
        <v>6087827</v>
      </c>
      <c r="K247" s="14">
        <v>6087827</v>
      </c>
      <c r="L247" s="15" t="s">
        <v>657</v>
      </c>
      <c r="M247" s="16">
        <v>45014</v>
      </c>
      <c r="N247" s="19" t="s">
        <v>52</v>
      </c>
      <c r="O247" s="18" t="s">
        <v>658</v>
      </c>
      <c r="P247" s="9">
        <v>4855168</v>
      </c>
      <c r="Q247" s="10" t="s">
        <v>659</v>
      </c>
    </row>
    <row r="248" spans="1:17" ht="30" x14ac:dyDescent="0.25">
      <c r="A248" s="9" t="s">
        <v>6</v>
      </c>
      <c r="B248" s="10" t="s">
        <v>120</v>
      </c>
      <c r="C248" s="10" t="s">
        <v>441</v>
      </c>
      <c r="D248" s="11" t="s">
        <v>122</v>
      </c>
      <c r="E248" s="10" t="s">
        <v>86</v>
      </c>
      <c r="F248" s="10" t="s">
        <v>53</v>
      </c>
      <c r="G248" s="10" t="s">
        <v>53</v>
      </c>
      <c r="H248" s="12" t="s">
        <v>615</v>
      </c>
      <c r="I248" s="12" t="s">
        <v>124</v>
      </c>
      <c r="J248" s="13">
        <v>13810214</v>
      </c>
      <c r="K248" s="14">
        <v>19898041</v>
      </c>
      <c r="L248" s="15" t="s">
        <v>660</v>
      </c>
      <c r="M248" s="16">
        <v>45317</v>
      </c>
      <c r="N248" s="19" t="s">
        <v>52</v>
      </c>
      <c r="O248" s="18" t="s">
        <v>53</v>
      </c>
      <c r="P248" s="9">
        <v>5044195</v>
      </c>
      <c r="Q248" s="10" t="s">
        <v>661</v>
      </c>
    </row>
    <row r="249" spans="1:17" ht="30" x14ac:dyDescent="0.25">
      <c r="A249" s="9" t="s">
        <v>6</v>
      </c>
      <c r="B249" s="10" t="s">
        <v>120</v>
      </c>
      <c r="C249" s="10" t="s">
        <v>155</v>
      </c>
      <c r="D249" s="11" t="s">
        <v>122</v>
      </c>
      <c r="E249" s="10" t="s">
        <v>86</v>
      </c>
      <c r="F249" s="10" t="s">
        <v>53</v>
      </c>
      <c r="G249" s="10" t="s">
        <v>53</v>
      </c>
      <c r="H249" s="12" t="s">
        <v>566</v>
      </c>
      <c r="I249" s="12" t="s">
        <v>124</v>
      </c>
      <c r="J249" s="10" t="s">
        <v>53</v>
      </c>
      <c r="K249" s="14">
        <v>9707353</v>
      </c>
      <c r="L249" s="15" t="s">
        <v>669</v>
      </c>
      <c r="M249" s="16" t="s">
        <v>53</v>
      </c>
      <c r="N249" s="19" t="s">
        <v>53</v>
      </c>
      <c r="O249" s="18" t="s">
        <v>53</v>
      </c>
      <c r="P249" s="9">
        <v>5028571</v>
      </c>
      <c r="Q249" s="10" t="s">
        <v>671</v>
      </c>
    </row>
    <row r="250" spans="1:17" ht="30" x14ac:dyDescent="0.25">
      <c r="A250" s="9" t="s">
        <v>6</v>
      </c>
      <c r="B250" s="10" t="s">
        <v>120</v>
      </c>
      <c r="C250" s="10" t="s">
        <v>547</v>
      </c>
      <c r="D250" s="11" t="s">
        <v>122</v>
      </c>
      <c r="E250" s="10" t="s">
        <v>86</v>
      </c>
      <c r="F250" s="10" t="s">
        <v>53</v>
      </c>
      <c r="G250" s="10" t="s">
        <v>53</v>
      </c>
      <c r="H250" s="12" t="s">
        <v>566</v>
      </c>
      <c r="I250" s="12" t="s">
        <v>124</v>
      </c>
      <c r="J250" s="13">
        <v>12143662</v>
      </c>
      <c r="K250" s="14">
        <v>17182617</v>
      </c>
      <c r="L250" s="15" t="s">
        <v>570</v>
      </c>
      <c r="M250" s="16">
        <v>45293</v>
      </c>
      <c r="N250" s="19" t="s">
        <v>52</v>
      </c>
      <c r="O250" s="18" t="s">
        <v>53</v>
      </c>
      <c r="P250" s="9">
        <v>5029703</v>
      </c>
      <c r="Q250" s="10" t="s">
        <v>571</v>
      </c>
    </row>
    <row r="251" spans="1:17" ht="30" x14ac:dyDescent="0.25">
      <c r="A251" s="9" t="s">
        <v>6</v>
      </c>
      <c r="B251" s="10" t="s">
        <v>120</v>
      </c>
      <c r="C251" s="10" t="s">
        <v>133</v>
      </c>
      <c r="D251" s="11" t="s">
        <v>122</v>
      </c>
      <c r="E251" s="10" t="s">
        <v>47</v>
      </c>
      <c r="F251" s="52">
        <v>64</v>
      </c>
      <c r="G251" s="11" t="s">
        <v>489</v>
      </c>
      <c r="H251" s="12" t="s">
        <v>134</v>
      </c>
      <c r="I251" s="12" t="s">
        <v>124</v>
      </c>
      <c r="J251" s="13">
        <v>4979255</v>
      </c>
      <c r="K251" s="14">
        <v>4979255</v>
      </c>
      <c r="L251" s="15" t="s">
        <v>620</v>
      </c>
      <c r="M251" s="16">
        <v>45016</v>
      </c>
      <c r="N251" s="19" t="s">
        <v>52</v>
      </c>
      <c r="O251" s="18" t="s">
        <v>621</v>
      </c>
      <c r="P251" s="9">
        <v>4866555</v>
      </c>
      <c r="Q251" s="10" t="s">
        <v>622</v>
      </c>
    </row>
    <row r="252" spans="1:17" ht="30" x14ac:dyDescent="0.25">
      <c r="A252" s="9" t="s">
        <v>6</v>
      </c>
      <c r="B252" s="10" t="s">
        <v>120</v>
      </c>
      <c r="C252" s="10" t="s">
        <v>133</v>
      </c>
      <c r="D252" s="11" t="s">
        <v>122</v>
      </c>
      <c r="E252" s="10" t="s">
        <v>86</v>
      </c>
      <c r="F252" s="10" t="s">
        <v>53</v>
      </c>
      <c r="G252" s="10" t="s">
        <v>53</v>
      </c>
      <c r="H252" s="12" t="s">
        <v>134</v>
      </c>
      <c r="I252" s="12" t="s">
        <v>124</v>
      </c>
      <c r="J252" s="13">
        <v>12680132</v>
      </c>
      <c r="K252" s="14">
        <v>17659387</v>
      </c>
      <c r="L252" s="15" t="s">
        <v>135</v>
      </c>
      <c r="M252" s="16">
        <v>45237</v>
      </c>
      <c r="N252" s="19" t="s">
        <v>52</v>
      </c>
      <c r="O252" s="18" t="s">
        <v>53</v>
      </c>
      <c r="P252" s="9">
        <v>4987052</v>
      </c>
      <c r="Q252" s="10" t="s">
        <v>136</v>
      </c>
    </row>
    <row r="253" spans="1:17" ht="30" x14ac:dyDescent="0.25">
      <c r="A253" s="9" t="s">
        <v>6</v>
      </c>
      <c r="B253" s="10" t="s">
        <v>120</v>
      </c>
      <c r="C253" s="10" t="s">
        <v>313</v>
      </c>
      <c r="D253" s="11" t="s">
        <v>122</v>
      </c>
      <c r="E253" s="10" t="s">
        <v>47</v>
      </c>
      <c r="F253" s="52">
        <v>84</v>
      </c>
      <c r="G253" s="11" t="s">
        <v>129</v>
      </c>
      <c r="H253" s="12" t="s">
        <v>662</v>
      </c>
      <c r="I253" s="12" t="s">
        <v>124</v>
      </c>
      <c r="J253" s="13">
        <v>6064043</v>
      </c>
      <c r="K253" s="14">
        <v>6064043</v>
      </c>
      <c r="L253" s="15" t="s">
        <v>663</v>
      </c>
      <c r="M253" s="16">
        <v>44999</v>
      </c>
      <c r="N253" s="19" t="s">
        <v>52</v>
      </c>
      <c r="O253" s="18" t="s">
        <v>664</v>
      </c>
      <c r="P253" s="9">
        <v>4866561</v>
      </c>
      <c r="Q253" s="10" t="s">
        <v>665</v>
      </c>
    </row>
    <row r="254" spans="1:17" ht="30" x14ac:dyDescent="0.25">
      <c r="A254" s="9" t="s">
        <v>6</v>
      </c>
      <c r="B254" s="10" t="s">
        <v>120</v>
      </c>
      <c r="C254" s="10" t="s">
        <v>313</v>
      </c>
      <c r="D254" s="11" t="s">
        <v>122</v>
      </c>
      <c r="E254" s="10" t="s">
        <v>86</v>
      </c>
      <c r="F254" s="10" t="s">
        <v>53</v>
      </c>
      <c r="G254" s="10" t="s">
        <v>53</v>
      </c>
      <c r="H254" s="12" t="s">
        <v>662</v>
      </c>
      <c r="I254" s="12" t="s">
        <v>124</v>
      </c>
      <c r="J254" s="13">
        <v>20623463</v>
      </c>
      <c r="K254" s="14">
        <v>14559420</v>
      </c>
      <c r="L254" s="15" t="s">
        <v>666</v>
      </c>
      <c r="M254" s="16">
        <v>45302</v>
      </c>
      <c r="N254" s="19" t="s">
        <v>52</v>
      </c>
      <c r="O254" s="18" t="s">
        <v>53</v>
      </c>
      <c r="P254" s="9">
        <v>5001298</v>
      </c>
      <c r="Q254" s="10" t="s">
        <v>667</v>
      </c>
    </row>
    <row r="255" spans="1:17" ht="30" x14ac:dyDescent="0.25">
      <c r="A255" s="9" t="s">
        <v>6</v>
      </c>
      <c r="B255" s="10" t="s">
        <v>120</v>
      </c>
      <c r="C255" s="10" t="s">
        <v>385</v>
      </c>
      <c r="D255" s="11" t="s">
        <v>122</v>
      </c>
      <c r="E255" s="10" t="s">
        <v>86</v>
      </c>
      <c r="F255" s="10" t="s">
        <v>53</v>
      </c>
      <c r="G255" s="10" t="s">
        <v>53</v>
      </c>
      <c r="H255" s="12" t="s">
        <v>532</v>
      </c>
      <c r="I255" s="12" t="s">
        <v>124</v>
      </c>
      <c r="J255" s="10" t="s">
        <v>53</v>
      </c>
      <c r="K255" s="14">
        <v>11969140</v>
      </c>
      <c r="L255" s="15" t="s">
        <v>538</v>
      </c>
      <c r="M255" s="16" t="s">
        <v>53</v>
      </c>
      <c r="N255" s="19" t="s">
        <v>53</v>
      </c>
      <c r="O255" s="18" t="s">
        <v>53</v>
      </c>
      <c r="P255" s="9">
        <v>5032275</v>
      </c>
      <c r="Q255" s="10" t="s">
        <v>541</v>
      </c>
    </row>
    <row r="256" spans="1:17" ht="30" x14ac:dyDescent="0.25">
      <c r="A256" s="9" t="s">
        <v>6</v>
      </c>
      <c r="B256" s="10" t="s">
        <v>120</v>
      </c>
      <c r="C256" s="10" t="s">
        <v>414</v>
      </c>
      <c r="D256" s="11" t="s">
        <v>122</v>
      </c>
      <c r="E256" s="10" t="s">
        <v>86</v>
      </c>
      <c r="F256" s="10" t="s">
        <v>53</v>
      </c>
      <c r="G256" s="10" t="s">
        <v>53</v>
      </c>
      <c r="H256" s="12" t="s">
        <v>637</v>
      </c>
      <c r="I256" s="12" t="s">
        <v>124</v>
      </c>
      <c r="J256" s="10" t="s">
        <v>53</v>
      </c>
      <c r="K256" s="14">
        <v>11321584</v>
      </c>
      <c r="L256" s="15" t="s">
        <v>642</v>
      </c>
      <c r="M256" s="16" t="s">
        <v>53</v>
      </c>
      <c r="N256" s="19" t="s">
        <v>53</v>
      </c>
      <c r="O256" s="18" t="s">
        <v>53</v>
      </c>
      <c r="P256" s="9">
        <v>5044190</v>
      </c>
      <c r="Q256" s="10" t="s">
        <v>643</v>
      </c>
    </row>
    <row r="257" spans="1:17" ht="30" x14ac:dyDescent="0.25">
      <c r="A257" s="9" t="s">
        <v>6</v>
      </c>
      <c r="B257" s="10" t="s">
        <v>120</v>
      </c>
      <c r="C257" s="10" t="s">
        <v>554</v>
      </c>
      <c r="D257" s="11" t="s">
        <v>122</v>
      </c>
      <c r="E257" s="10" t="s">
        <v>86</v>
      </c>
      <c r="F257" s="10" t="s">
        <v>53</v>
      </c>
      <c r="G257" s="10" t="s">
        <v>53</v>
      </c>
      <c r="H257" s="12" t="s">
        <v>555</v>
      </c>
      <c r="I257" s="12" t="s">
        <v>124</v>
      </c>
      <c r="J257" s="10" t="s">
        <v>53</v>
      </c>
      <c r="K257" s="14">
        <v>23405919</v>
      </c>
      <c r="L257" s="15" t="s">
        <v>557</v>
      </c>
      <c r="M257" s="16" t="s">
        <v>53</v>
      </c>
      <c r="N257" s="19" t="s">
        <v>53</v>
      </c>
      <c r="O257" s="18" t="s">
        <v>53</v>
      </c>
      <c r="P257" s="9">
        <v>5022379</v>
      </c>
      <c r="Q257" s="10" t="s">
        <v>559</v>
      </c>
    </row>
    <row r="258" spans="1:17" ht="30" x14ac:dyDescent="0.25">
      <c r="A258" s="9" t="s">
        <v>6</v>
      </c>
      <c r="B258" s="10" t="s">
        <v>120</v>
      </c>
      <c r="C258" s="10" t="s">
        <v>121</v>
      </c>
      <c r="D258" s="11" t="s">
        <v>122</v>
      </c>
      <c r="E258" s="10" t="s">
        <v>86</v>
      </c>
      <c r="F258" s="10" t="s">
        <v>53</v>
      </c>
      <c r="G258" s="10" t="s">
        <v>53</v>
      </c>
      <c r="H258" s="12" t="s">
        <v>519</v>
      </c>
      <c r="I258" s="12" t="s">
        <v>124</v>
      </c>
      <c r="J258" s="10" t="s">
        <v>53</v>
      </c>
      <c r="K258" s="14">
        <v>17608222</v>
      </c>
      <c r="L258" s="15" t="s">
        <v>601</v>
      </c>
      <c r="M258" s="16" t="s">
        <v>53</v>
      </c>
      <c r="N258" s="19" t="s">
        <v>53</v>
      </c>
      <c r="O258" s="18" t="s">
        <v>53</v>
      </c>
      <c r="P258" s="9">
        <v>5004019</v>
      </c>
      <c r="Q258" s="10" t="s">
        <v>602</v>
      </c>
    </row>
    <row r="259" spans="1:17" ht="30" x14ac:dyDescent="0.25">
      <c r="A259" s="9" t="s">
        <v>6</v>
      </c>
      <c r="B259" s="10" t="s">
        <v>120</v>
      </c>
      <c r="C259" s="10" t="s">
        <v>121</v>
      </c>
      <c r="D259" s="11" t="s">
        <v>122</v>
      </c>
      <c r="E259" s="10" t="s">
        <v>86</v>
      </c>
      <c r="F259" s="10" t="s">
        <v>53</v>
      </c>
      <c r="G259" s="10" t="s">
        <v>53</v>
      </c>
      <c r="H259" s="12" t="s">
        <v>609</v>
      </c>
      <c r="I259" s="12" t="s">
        <v>124</v>
      </c>
      <c r="J259" s="13">
        <v>10215194</v>
      </c>
      <c r="K259" s="14">
        <v>14698275</v>
      </c>
      <c r="L259" s="15" t="s">
        <v>613</v>
      </c>
      <c r="M259" s="16">
        <v>45294</v>
      </c>
      <c r="N259" s="19" t="s">
        <v>52</v>
      </c>
      <c r="O259" s="18" t="s">
        <v>53</v>
      </c>
      <c r="P259" s="9">
        <v>5044192</v>
      </c>
      <c r="Q259" s="10" t="s">
        <v>614</v>
      </c>
    </row>
    <row r="260" spans="1:17" ht="30" x14ac:dyDescent="0.25">
      <c r="A260" s="9" t="s">
        <v>6</v>
      </c>
      <c r="B260" s="10" t="s">
        <v>120</v>
      </c>
      <c r="C260" s="10" t="s">
        <v>121</v>
      </c>
      <c r="D260" s="11" t="s">
        <v>122</v>
      </c>
      <c r="E260" s="10" t="s">
        <v>47</v>
      </c>
      <c r="F260" s="52">
        <v>102</v>
      </c>
      <c r="G260" s="11" t="s">
        <v>129</v>
      </c>
      <c r="H260" s="12" t="s">
        <v>123</v>
      </c>
      <c r="I260" s="12" t="s">
        <v>124</v>
      </c>
      <c r="J260" s="13">
        <v>6365081</v>
      </c>
      <c r="K260" s="14">
        <v>6365081</v>
      </c>
      <c r="L260" s="15" t="s">
        <v>603</v>
      </c>
      <c r="M260" s="16">
        <v>45083</v>
      </c>
      <c r="N260" s="19" t="s">
        <v>52</v>
      </c>
      <c r="O260" s="18" t="s">
        <v>604</v>
      </c>
      <c r="P260" s="9">
        <v>4876249</v>
      </c>
      <c r="Q260" s="10" t="s">
        <v>605</v>
      </c>
    </row>
    <row r="261" spans="1:17" ht="30" x14ac:dyDescent="0.25">
      <c r="A261" s="9" t="s">
        <v>6</v>
      </c>
      <c r="B261" s="10" t="s">
        <v>120</v>
      </c>
      <c r="C261" s="10" t="s">
        <v>121</v>
      </c>
      <c r="D261" s="11" t="s">
        <v>122</v>
      </c>
      <c r="E261" s="10" t="s">
        <v>86</v>
      </c>
      <c r="F261" s="10" t="s">
        <v>53</v>
      </c>
      <c r="G261" s="10" t="s">
        <v>53</v>
      </c>
      <c r="H261" s="12" t="s">
        <v>123</v>
      </c>
      <c r="I261" s="12" t="s">
        <v>124</v>
      </c>
      <c r="J261" s="13">
        <v>14743761</v>
      </c>
      <c r="K261" s="14">
        <v>21108842</v>
      </c>
      <c r="L261" s="15" t="s">
        <v>125</v>
      </c>
      <c r="M261" s="16">
        <v>45293</v>
      </c>
      <c r="N261" s="19" t="s">
        <v>52</v>
      </c>
      <c r="O261" s="18" t="s">
        <v>53</v>
      </c>
      <c r="P261" s="9">
        <v>5004018</v>
      </c>
      <c r="Q261" s="10" t="s">
        <v>126</v>
      </c>
    </row>
    <row r="262" spans="1:17" ht="30" x14ac:dyDescent="0.25">
      <c r="A262" s="9" t="s">
        <v>6</v>
      </c>
      <c r="B262" s="10" t="s">
        <v>120</v>
      </c>
      <c r="C262" s="10" t="s">
        <v>147</v>
      </c>
      <c r="D262" s="11" t="s">
        <v>122</v>
      </c>
      <c r="E262" s="10" t="s">
        <v>86</v>
      </c>
      <c r="F262" s="10" t="s">
        <v>53</v>
      </c>
      <c r="G262" s="10" t="s">
        <v>53</v>
      </c>
      <c r="H262" s="12" t="s">
        <v>445</v>
      </c>
      <c r="I262" s="12" t="s">
        <v>124</v>
      </c>
      <c r="J262" s="10" t="s">
        <v>53</v>
      </c>
      <c r="K262" s="14">
        <v>69664103</v>
      </c>
      <c r="L262" s="15" t="s">
        <v>627</v>
      </c>
      <c r="M262" s="16" t="s">
        <v>53</v>
      </c>
      <c r="N262" s="19" t="s">
        <v>53</v>
      </c>
      <c r="O262" s="18" t="s">
        <v>53</v>
      </c>
      <c r="P262" s="9">
        <v>5028578</v>
      </c>
      <c r="Q262" s="10" t="s">
        <v>628</v>
      </c>
    </row>
    <row r="263" spans="1:17" ht="30" x14ac:dyDescent="0.25">
      <c r="A263" s="9" t="s">
        <v>6</v>
      </c>
      <c r="B263" s="10" t="s">
        <v>120</v>
      </c>
      <c r="C263" s="10" t="s">
        <v>441</v>
      </c>
      <c r="D263" s="11" t="s">
        <v>122</v>
      </c>
      <c r="E263" s="10" t="s">
        <v>86</v>
      </c>
      <c r="F263" s="10" t="s">
        <v>53</v>
      </c>
      <c r="G263" s="10" t="s">
        <v>53</v>
      </c>
      <c r="H263" s="12" t="s">
        <v>615</v>
      </c>
      <c r="I263" s="12" t="s">
        <v>124</v>
      </c>
      <c r="J263" s="13">
        <v>13500005</v>
      </c>
      <c r="K263" s="14">
        <v>19451088</v>
      </c>
      <c r="L263" s="15" t="s">
        <v>632</v>
      </c>
      <c r="M263" s="16">
        <v>45296</v>
      </c>
      <c r="N263" s="19" t="s">
        <v>52</v>
      </c>
      <c r="O263" s="18" t="s">
        <v>53</v>
      </c>
      <c r="P263" s="9">
        <v>5044194</v>
      </c>
      <c r="Q263" s="10" t="s">
        <v>633</v>
      </c>
    </row>
    <row r="264" spans="1:17" ht="30" x14ac:dyDescent="0.25">
      <c r="A264" s="9" t="s">
        <v>6</v>
      </c>
      <c r="B264" s="10" t="s">
        <v>120</v>
      </c>
      <c r="C264" s="10" t="s">
        <v>165</v>
      </c>
      <c r="D264" s="11" t="s">
        <v>138</v>
      </c>
      <c r="E264" s="10" t="s">
        <v>86</v>
      </c>
      <c r="F264" s="10" t="s">
        <v>53</v>
      </c>
      <c r="G264" s="10" t="s">
        <v>53</v>
      </c>
      <c r="H264" s="12" t="s">
        <v>519</v>
      </c>
      <c r="I264" s="12" t="s">
        <v>124</v>
      </c>
      <c r="J264" s="10" t="s">
        <v>53</v>
      </c>
      <c r="K264" s="14">
        <v>18485382</v>
      </c>
      <c r="L264" s="15" t="s">
        <v>521</v>
      </c>
      <c r="M264" s="16" t="s">
        <v>53</v>
      </c>
      <c r="N264" s="19" t="s">
        <v>53</v>
      </c>
      <c r="O264" s="18" t="s">
        <v>53</v>
      </c>
      <c r="P264" s="9">
        <v>5012662</v>
      </c>
      <c r="Q264" s="10" t="s">
        <v>524</v>
      </c>
    </row>
    <row r="265" spans="1:17" ht="30" x14ac:dyDescent="0.25">
      <c r="A265" s="9" t="s">
        <v>6</v>
      </c>
      <c r="B265" s="10" t="s">
        <v>120</v>
      </c>
      <c r="C265" s="10" t="s">
        <v>128</v>
      </c>
      <c r="D265" s="11" t="s">
        <v>122</v>
      </c>
      <c r="E265" s="10" t="s">
        <v>47</v>
      </c>
      <c r="F265" s="52">
        <v>100</v>
      </c>
      <c r="G265" s="11" t="s">
        <v>129</v>
      </c>
      <c r="H265" s="12" t="s">
        <v>130</v>
      </c>
      <c r="I265" s="12" t="s">
        <v>124</v>
      </c>
      <c r="J265" s="13">
        <v>12376774</v>
      </c>
      <c r="K265" s="14">
        <v>12376774</v>
      </c>
      <c r="L265" s="15" t="s">
        <v>606</v>
      </c>
      <c r="M265" s="16">
        <v>45027</v>
      </c>
      <c r="N265" s="19" t="s">
        <v>52</v>
      </c>
      <c r="O265" s="18" t="s">
        <v>607</v>
      </c>
      <c r="P265" s="9">
        <v>4898860</v>
      </c>
      <c r="Q265" s="10" t="s">
        <v>608</v>
      </c>
    </row>
    <row r="266" spans="1:17" ht="30" x14ac:dyDescent="0.25">
      <c r="A266" s="9" t="s">
        <v>6</v>
      </c>
      <c r="B266" s="10" t="s">
        <v>120</v>
      </c>
      <c r="C266" s="10" t="s">
        <v>589</v>
      </c>
      <c r="D266" s="11" t="s">
        <v>590</v>
      </c>
      <c r="E266" s="10" t="s">
        <v>86</v>
      </c>
      <c r="F266" s="10" t="s">
        <v>53</v>
      </c>
      <c r="G266" s="10" t="s">
        <v>53</v>
      </c>
      <c r="H266" s="12" t="s">
        <v>591</v>
      </c>
      <c r="I266" s="12" t="s">
        <v>124</v>
      </c>
      <c r="J266" s="10" t="s">
        <v>53</v>
      </c>
      <c r="K266" s="14">
        <v>8791127</v>
      </c>
      <c r="L266" s="15" t="s">
        <v>596</v>
      </c>
      <c r="M266" s="16" t="s">
        <v>53</v>
      </c>
      <c r="N266" s="19" t="s">
        <v>53</v>
      </c>
      <c r="O266" s="18" t="s">
        <v>53</v>
      </c>
      <c r="P266" s="9">
        <v>5025270</v>
      </c>
      <c r="Q266" s="10" t="s">
        <v>597</v>
      </c>
    </row>
    <row r="267" spans="1:17" ht="30" x14ac:dyDescent="0.25">
      <c r="A267" s="9" t="s">
        <v>6</v>
      </c>
      <c r="B267" s="10" t="s">
        <v>120</v>
      </c>
      <c r="C267" s="10" t="s">
        <v>547</v>
      </c>
      <c r="D267" s="11" t="s">
        <v>122</v>
      </c>
      <c r="E267" s="10" t="s">
        <v>86</v>
      </c>
      <c r="F267" s="10" t="s">
        <v>53</v>
      </c>
      <c r="G267" s="10" t="s">
        <v>53</v>
      </c>
      <c r="H267" s="12" t="s">
        <v>479</v>
      </c>
      <c r="I267" s="12" t="s">
        <v>124</v>
      </c>
      <c r="J267" s="10" t="s">
        <v>53</v>
      </c>
      <c r="K267" s="14">
        <v>11698776</v>
      </c>
      <c r="L267" s="15" t="s">
        <v>583</v>
      </c>
      <c r="M267" s="16" t="s">
        <v>53</v>
      </c>
      <c r="N267" s="19" t="s">
        <v>53</v>
      </c>
      <c r="O267" s="18" t="s">
        <v>53</v>
      </c>
      <c r="P267" s="9">
        <v>5032283</v>
      </c>
      <c r="Q267" s="10" t="s">
        <v>584</v>
      </c>
    </row>
    <row r="268" spans="1:17" ht="30" x14ac:dyDescent="0.25">
      <c r="A268" s="9" t="s">
        <v>6</v>
      </c>
      <c r="B268" s="10" t="s">
        <v>120</v>
      </c>
      <c r="C268" s="10" t="s">
        <v>547</v>
      </c>
      <c r="D268" s="11" t="s">
        <v>122</v>
      </c>
      <c r="E268" s="10" t="s">
        <v>47</v>
      </c>
      <c r="F268" s="52">
        <v>48</v>
      </c>
      <c r="G268" s="11" t="s">
        <v>231</v>
      </c>
      <c r="H268" s="12" t="s">
        <v>548</v>
      </c>
      <c r="I268" s="12" t="s">
        <v>124</v>
      </c>
      <c r="J268" s="13">
        <v>5363421</v>
      </c>
      <c r="K268" s="14">
        <v>5363421</v>
      </c>
      <c r="L268" s="15" t="s">
        <v>549</v>
      </c>
      <c r="M268" s="16">
        <v>45124</v>
      </c>
      <c r="N268" s="19" t="s">
        <v>52</v>
      </c>
      <c r="O268" s="18" t="s">
        <v>550</v>
      </c>
      <c r="P268" s="9">
        <v>4944231</v>
      </c>
      <c r="Q268" s="10" t="s">
        <v>551</v>
      </c>
    </row>
    <row r="269" spans="1:17" ht="30" x14ac:dyDescent="0.25">
      <c r="A269" s="9" t="s">
        <v>6</v>
      </c>
      <c r="B269" s="10" t="s">
        <v>120</v>
      </c>
      <c r="C269" s="10" t="s">
        <v>547</v>
      </c>
      <c r="D269" s="11" t="s">
        <v>122</v>
      </c>
      <c r="E269" s="10" t="s">
        <v>86</v>
      </c>
      <c r="F269" s="10" t="s">
        <v>53</v>
      </c>
      <c r="G269" s="10" t="s">
        <v>53</v>
      </c>
      <c r="H269" s="12" t="s">
        <v>548</v>
      </c>
      <c r="I269" s="12" t="s">
        <v>124</v>
      </c>
      <c r="J269" s="13">
        <v>12810243</v>
      </c>
      <c r="K269" s="14">
        <v>12810243</v>
      </c>
      <c r="L269" s="15" t="s">
        <v>552</v>
      </c>
      <c r="M269" s="16">
        <v>45299</v>
      </c>
      <c r="N269" s="19" t="s">
        <v>52</v>
      </c>
      <c r="O269" s="18" t="s">
        <v>53</v>
      </c>
      <c r="P269" s="9">
        <v>5036565</v>
      </c>
      <c r="Q269" s="10" t="s">
        <v>553</v>
      </c>
    </row>
    <row r="270" spans="1:17" ht="30" x14ac:dyDescent="0.25">
      <c r="A270" s="9" t="s">
        <v>6</v>
      </c>
      <c r="B270" s="10" t="s">
        <v>120</v>
      </c>
      <c r="C270" s="10" t="s">
        <v>188</v>
      </c>
      <c r="D270" s="11" t="s">
        <v>122</v>
      </c>
      <c r="E270" s="10" t="s">
        <v>86</v>
      </c>
      <c r="F270" s="10" t="s">
        <v>53</v>
      </c>
      <c r="G270" s="10" t="s">
        <v>53</v>
      </c>
      <c r="H270" s="12" t="s">
        <v>572</v>
      </c>
      <c r="I270" s="12" t="s">
        <v>124</v>
      </c>
      <c r="J270" s="13">
        <v>9357171</v>
      </c>
      <c r="K270" s="14">
        <v>13531260</v>
      </c>
      <c r="L270" s="15" t="s">
        <v>577</v>
      </c>
      <c r="M270" s="16" t="s">
        <v>53</v>
      </c>
      <c r="N270" s="19" t="s">
        <v>53</v>
      </c>
      <c r="O270" s="18" t="s">
        <v>53</v>
      </c>
      <c r="P270" s="9">
        <v>5032285</v>
      </c>
      <c r="Q270" s="10" t="s">
        <v>579</v>
      </c>
    </row>
    <row r="271" spans="1:17" ht="30" x14ac:dyDescent="0.25">
      <c r="A271" s="9" t="s">
        <v>6</v>
      </c>
      <c r="B271" s="10" t="s">
        <v>120</v>
      </c>
      <c r="C271" s="10" t="s">
        <v>385</v>
      </c>
      <c r="D271" s="11" t="s">
        <v>122</v>
      </c>
      <c r="E271" s="10" t="s">
        <v>86</v>
      </c>
      <c r="F271" s="10" t="s">
        <v>53</v>
      </c>
      <c r="G271" s="10" t="s">
        <v>53</v>
      </c>
      <c r="H271" s="12" t="s">
        <v>498</v>
      </c>
      <c r="I271" s="12" t="s">
        <v>124</v>
      </c>
      <c r="J271" s="13">
        <v>12386159</v>
      </c>
      <c r="K271" s="14">
        <v>17816329</v>
      </c>
      <c r="L271" s="15" t="s">
        <v>511</v>
      </c>
      <c r="M271" s="16">
        <v>45313</v>
      </c>
      <c r="N271" s="19" t="s">
        <v>52</v>
      </c>
      <c r="O271" s="18" t="s">
        <v>53</v>
      </c>
      <c r="P271" s="9">
        <v>5025643</v>
      </c>
      <c r="Q271" s="10" t="s">
        <v>512</v>
      </c>
    </row>
    <row r="272" spans="1:17" ht="30" x14ac:dyDescent="0.25">
      <c r="A272" s="9" t="s">
        <v>6</v>
      </c>
      <c r="B272" s="10" t="s">
        <v>120</v>
      </c>
      <c r="C272" s="10" t="s">
        <v>155</v>
      </c>
      <c r="D272" s="11" t="s">
        <v>122</v>
      </c>
      <c r="E272" s="10" t="s">
        <v>86</v>
      </c>
      <c r="F272" s="10" t="s">
        <v>53</v>
      </c>
      <c r="G272" s="10" t="s">
        <v>53</v>
      </c>
      <c r="H272" s="12" t="s">
        <v>532</v>
      </c>
      <c r="I272" s="12" t="s">
        <v>124</v>
      </c>
      <c r="J272" s="10" t="s">
        <v>53</v>
      </c>
      <c r="K272" s="14">
        <v>9759622</v>
      </c>
      <c r="L272" s="15" t="s">
        <v>534</v>
      </c>
      <c r="M272" s="16" t="s">
        <v>53</v>
      </c>
      <c r="N272" s="19" t="s">
        <v>53</v>
      </c>
      <c r="O272" s="18" t="s">
        <v>53</v>
      </c>
      <c r="P272" s="9">
        <v>5026367</v>
      </c>
      <c r="Q272" s="10" t="s">
        <v>537</v>
      </c>
    </row>
    <row r="273" spans="1:17" ht="30" x14ac:dyDescent="0.25">
      <c r="A273" s="9" t="s">
        <v>6</v>
      </c>
      <c r="B273" s="10" t="s">
        <v>142</v>
      </c>
      <c r="C273" s="10" t="s">
        <v>143</v>
      </c>
      <c r="D273" s="11" t="s">
        <v>138</v>
      </c>
      <c r="E273" s="10" t="s">
        <v>86</v>
      </c>
      <c r="F273" s="10" t="s">
        <v>53</v>
      </c>
      <c r="G273" s="10" t="s">
        <v>53</v>
      </c>
      <c r="H273" s="12" t="s">
        <v>144</v>
      </c>
      <c r="I273" s="12" t="s">
        <v>124</v>
      </c>
      <c r="J273" s="13">
        <v>14710895</v>
      </c>
      <c r="K273" s="14">
        <v>20069654</v>
      </c>
      <c r="L273" s="15" t="s">
        <v>145</v>
      </c>
      <c r="M273" s="16">
        <v>45246</v>
      </c>
      <c r="N273" s="19" t="s">
        <v>52</v>
      </c>
      <c r="O273" s="18" t="s">
        <v>53</v>
      </c>
      <c r="P273" s="9">
        <v>5003017</v>
      </c>
      <c r="Q273" s="10" t="s">
        <v>146</v>
      </c>
    </row>
    <row r="274" spans="1:17" ht="30" x14ac:dyDescent="0.25">
      <c r="A274" s="9" t="s">
        <v>6</v>
      </c>
      <c r="B274" s="10" t="s">
        <v>142</v>
      </c>
      <c r="C274" s="10" t="s">
        <v>121</v>
      </c>
      <c r="D274" s="11" t="s">
        <v>122</v>
      </c>
      <c r="E274" s="10" t="s">
        <v>47</v>
      </c>
      <c r="F274" s="52">
        <v>64</v>
      </c>
      <c r="G274" s="11" t="s">
        <v>231</v>
      </c>
      <c r="H274" s="12" t="s">
        <v>609</v>
      </c>
      <c r="I274" s="12" t="s">
        <v>124</v>
      </c>
      <c r="J274" s="13">
        <v>4483081</v>
      </c>
      <c r="K274" s="14">
        <v>4483081</v>
      </c>
      <c r="L274" s="15" t="s">
        <v>610</v>
      </c>
      <c r="M274" s="16">
        <v>45027</v>
      </c>
      <c r="N274" s="19" t="s">
        <v>52</v>
      </c>
      <c r="O274" s="18" t="s">
        <v>611</v>
      </c>
      <c r="P274" s="9">
        <v>4876246</v>
      </c>
      <c r="Q274" s="10" t="s">
        <v>612</v>
      </c>
    </row>
    <row r="275" spans="1:17" ht="30" x14ac:dyDescent="0.25">
      <c r="A275" s="9" t="s">
        <v>6</v>
      </c>
      <c r="B275" s="10" t="s">
        <v>565</v>
      </c>
      <c r="C275" s="10" t="s">
        <v>441</v>
      </c>
      <c r="D275" s="11" t="s">
        <v>138</v>
      </c>
      <c r="E275" s="10" t="s">
        <v>47</v>
      </c>
      <c r="F275" s="52">
        <v>115</v>
      </c>
      <c r="G275" s="11" t="s">
        <v>129</v>
      </c>
      <c r="H275" s="12" t="s">
        <v>519</v>
      </c>
      <c r="I275" s="12" t="s">
        <v>124</v>
      </c>
      <c r="J275" s="13">
        <v>13438299</v>
      </c>
      <c r="K275" s="14">
        <v>13438299</v>
      </c>
      <c r="L275" s="15" t="s">
        <v>672</v>
      </c>
      <c r="M275" s="16">
        <v>44991</v>
      </c>
      <c r="N275" s="19" t="s">
        <v>52</v>
      </c>
      <c r="O275" s="18" t="s">
        <v>673</v>
      </c>
      <c r="P275" s="9">
        <v>4841575</v>
      </c>
      <c r="Q275" s="10" t="s">
        <v>674</v>
      </c>
    </row>
    <row r="276" spans="1:17" ht="30" x14ac:dyDescent="0.25">
      <c r="A276" s="9" t="s">
        <v>6</v>
      </c>
      <c r="B276" s="10" t="s">
        <v>565</v>
      </c>
      <c r="C276" s="10" t="s">
        <v>409</v>
      </c>
      <c r="D276" s="11" t="s">
        <v>122</v>
      </c>
      <c r="E276" s="10" t="s">
        <v>47</v>
      </c>
      <c r="F276" s="52">
        <v>72</v>
      </c>
      <c r="G276" s="11" t="s">
        <v>129</v>
      </c>
      <c r="H276" s="12" t="s">
        <v>677</v>
      </c>
      <c r="I276" s="12" t="s">
        <v>124</v>
      </c>
      <c r="J276" s="13">
        <v>5926662</v>
      </c>
      <c r="K276" s="14">
        <v>5926662</v>
      </c>
      <c r="L276" s="15" t="s">
        <v>678</v>
      </c>
      <c r="M276" s="16">
        <v>45000</v>
      </c>
      <c r="N276" s="19" t="s">
        <v>52</v>
      </c>
      <c r="O276" s="18" t="s">
        <v>679</v>
      </c>
      <c r="P276" s="9">
        <v>4855165</v>
      </c>
      <c r="Q276" s="10" t="s">
        <v>680</v>
      </c>
    </row>
    <row r="277" spans="1:17" ht="30" x14ac:dyDescent="0.25">
      <c r="A277" s="9" t="s">
        <v>6</v>
      </c>
      <c r="B277" s="10" t="s">
        <v>565</v>
      </c>
      <c r="C277" s="10" t="s">
        <v>547</v>
      </c>
      <c r="D277" s="11" t="s">
        <v>122</v>
      </c>
      <c r="E277" s="10" t="s">
        <v>47</v>
      </c>
      <c r="F277" s="52">
        <v>62</v>
      </c>
      <c r="G277" s="11" t="s">
        <v>231</v>
      </c>
      <c r="H277" s="12" t="s">
        <v>566</v>
      </c>
      <c r="I277" s="12" t="s">
        <v>124</v>
      </c>
      <c r="J277" s="13">
        <v>5038955</v>
      </c>
      <c r="K277" s="14">
        <v>5038955</v>
      </c>
      <c r="L277" s="15" t="s">
        <v>567</v>
      </c>
      <c r="M277" s="16">
        <v>45082</v>
      </c>
      <c r="N277" s="19" t="s">
        <v>52</v>
      </c>
      <c r="O277" s="18" t="s">
        <v>568</v>
      </c>
      <c r="P277" s="9">
        <v>4855171</v>
      </c>
      <c r="Q277" s="10" t="s">
        <v>569</v>
      </c>
    </row>
    <row r="278" spans="1:17" ht="30" x14ac:dyDescent="0.25">
      <c r="A278" s="9" t="s">
        <v>6</v>
      </c>
      <c r="B278" s="10" t="s">
        <v>565</v>
      </c>
      <c r="C278" s="10" t="s">
        <v>441</v>
      </c>
      <c r="D278" s="11" t="s">
        <v>122</v>
      </c>
      <c r="E278" s="10" t="s">
        <v>47</v>
      </c>
      <c r="F278" s="52">
        <v>71</v>
      </c>
      <c r="G278" s="11" t="s">
        <v>129</v>
      </c>
      <c r="H278" s="12" t="s">
        <v>615</v>
      </c>
      <c r="I278" s="12" t="s">
        <v>124</v>
      </c>
      <c r="J278" s="13">
        <v>5951083</v>
      </c>
      <c r="K278" s="14">
        <v>5951083</v>
      </c>
      <c r="L278" s="15" t="s">
        <v>629</v>
      </c>
      <c r="M278" s="16">
        <v>45023</v>
      </c>
      <c r="N278" s="19" t="s">
        <v>52</v>
      </c>
      <c r="O278" s="18" t="s">
        <v>630</v>
      </c>
      <c r="P278" s="9">
        <v>4891492</v>
      </c>
      <c r="Q278" s="10" t="s">
        <v>631</v>
      </c>
    </row>
    <row r="279" spans="1:17" ht="45" x14ac:dyDescent="0.25">
      <c r="A279" s="9" t="s">
        <v>6</v>
      </c>
      <c r="B279" s="10" t="s">
        <v>529</v>
      </c>
      <c r="C279" s="10" t="s">
        <v>385</v>
      </c>
      <c r="D279" s="11" t="s">
        <v>148</v>
      </c>
      <c r="E279" s="10" t="s">
        <v>98</v>
      </c>
      <c r="F279" s="10" t="s">
        <v>53</v>
      </c>
      <c r="G279" s="11" t="s">
        <v>129</v>
      </c>
      <c r="H279" s="12" t="s">
        <v>302</v>
      </c>
      <c r="I279" s="12" t="s">
        <v>124</v>
      </c>
      <c r="J279" s="13">
        <v>65076623</v>
      </c>
      <c r="K279" s="14">
        <v>65076623</v>
      </c>
      <c r="L279" s="15" t="s">
        <v>530</v>
      </c>
      <c r="M279" s="16">
        <v>45117</v>
      </c>
      <c r="N279" s="19" t="s">
        <v>52</v>
      </c>
      <c r="O279" s="18" t="s">
        <v>53</v>
      </c>
      <c r="P279" s="9">
        <v>4952009</v>
      </c>
      <c r="Q279" s="10" t="s">
        <v>531</v>
      </c>
    </row>
    <row r="280" spans="1:17" ht="30" x14ac:dyDescent="0.25">
      <c r="A280" s="9" t="s">
        <v>16</v>
      </c>
      <c r="B280" s="10" t="s">
        <v>105</v>
      </c>
      <c r="C280" s="10" t="s">
        <v>106</v>
      </c>
      <c r="D280" s="11" t="s">
        <v>107</v>
      </c>
      <c r="E280" s="10" t="s">
        <v>98</v>
      </c>
      <c r="F280" s="10" t="s">
        <v>53</v>
      </c>
      <c r="G280" s="10" t="s">
        <v>53</v>
      </c>
      <c r="H280" s="12">
        <v>44743</v>
      </c>
      <c r="I280" s="12">
        <v>45473</v>
      </c>
      <c r="J280" s="13">
        <v>250000</v>
      </c>
      <c r="K280" s="14">
        <v>250000</v>
      </c>
      <c r="L280" s="15" t="s">
        <v>108</v>
      </c>
      <c r="M280" s="16">
        <v>44824</v>
      </c>
      <c r="N280" s="19" t="s">
        <v>52</v>
      </c>
      <c r="O280" s="18" t="s">
        <v>53</v>
      </c>
      <c r="P280" s="18" t="s">
        <v>53</v>
      </c>
      <c r="Q280" s="10" t="s">
        <v>109</v>
      </c>
    </row>
    <row r="281" spans="1:17" ht="30" x14ac:dyDescent="0.25">
      <c r="A281" s="9" t="s">
        <v>10</v>
      </c>
      <c r="B281" s="10" t="s">
        <v>879</v>
      </c>
      <c r="C281" s="10" t="s">
        <v>880</v>
      </c>
      <c r="D281" s="11" t="s">
        <v>881</v>
      </c>
      <c r="E281" s="10" t="s">
        <v>86</v>
      </c>
      <c r="F281" s="52"/>
      <c r="G281" s="11"/>
      <c r="H281" s="12" t="s">
        <v>882</v>
      </c>
      <c r="I281" s="12" t="s">
        <v>190</v>
      </c>
      <c r="J281" s="13">
        <v>311250</v>
      </c>
      <c r="K281" s="14">
        <v>2025329.35</v>
      </c>
      <c r="L281" s="15" t="s">
        <v>883</v>
      </c>
      <c r="M281" s="16">
        <v>45021</v>
      </c>
      <c r="N281" s="19" t="s">
        <v>52</v>
      </c>
      <c r="O281" s="18" t="s">
        <v>53</v>
      </c>
      <c r="P281" s="9">
        <v>4796186</v>
      </c>
      <c r="Q281" s="10" t="s">
        <v>884</v>
      </c>
    </row>
    <row r="282" spans="1:17" ht="30" x14ac:dyDescent="0.25">
      <c r="A282" s="9" t="s">
        <v>15</v>
      </c>
      <c r="B282" s="10" t="s">
        <v>849</v>
      </c>
      <c r="C282" s="10" t="s">
        <v>514</v>
      </c>
      <c r="D282" s="11" t="s">
        <v>15</v>
      </c>
      <c r="E282" s="10" t="s">
        <v>47</v>
      </c>
      <c r="F282" s="10" t="s">
        <v>53</v>
      </c>
      <c r="G282" s="10" t="s">
        <v>53</v>
      </c>
      <c r="H282" s="12" t="s">
        <v>850</v>
      </c>
      <c r="I282" s="12" t="s">
        <v>181</v>
      </c>
      <c r="J282" s="13">
        <v>15000000</v>
      </c>
      <c r="K282" s="14">
        <v>15000000</v>
      </c>
      <c r="L282" s="15" t="s">
        <v>851</v>
      </c>
      <c r="M282" s="16">
        <v>45245</v>
      </c>
      <c r="N282" s="19" t="s">
        <v>52</v>
      </c>
      <c r="O282" s="18" t="s">
        <v>53</v>
      </c>
      <c r="P282" s="9">
        <v>5007863</v>
      </c>
      <c r="Q282" s="10" t="s">
        <v>852</v>
      </c>
    </row>
    <row r="283" spans="1:17" x14ac:dyDescent="0.25">
      <c r="A283" s="9" t="s">
        <v>965</v>
      </c>
      <c r="B283" s="10" t="s">
        <v>1014</v>
      </c>
      <c r="C283" s="10" t="s">
        <v>971</v>
      </c>
      <c r="D283" s="10" t="s">
        <v>53</v>
      </c>
      <c r="E283" s="10" t="s">
        <v>47</v>
      </c>
      <c r="F283" s="10" t="s">
        <v>53</v>
      </c>
      <c r="G283" s="10" t="s">
        <v>53</v>
      </c>
      <c r="H283" s="12">
        <v>44845</v>
      </c>
      <c r="I283" s="12">
        <v>44664</v>
      </c>
      <c r="J283" s="13">
        <v>8500000</v>
      </c>
      <c r="K283" s="14" t="s">
        <v>734</v>
      </c>
      <c r="L283" s="15" t="s">
        <v>53</v>
      </c>
      <c r="M283" s="16" t="s">
        <v>53</v>
      </c>
      <c r="N283" s="19" t="s">
        <v>53</v>
      </c>
      <c r="O283" s="18" t="s">
        <v>53</v>
      </c>
      <c r="P283" s="18" t="s">
        <v>53</v>
      </c>
      <c r="Q283" s="18" t="s">
        <v>53</v>
      </c>
    </row>
    <row r="284" spans="1:17" ht="30" x14ac:dyDescent="0.25">
      <c r="A284" s="9" t="s">
        <v>8</v>
      </c>
      <c r="B284" s="10" t="s">
        <v>1130</v>
      </c>
      <c r="C284" s="10" t="s">
        <v>262</v>
      </c>
      <c r="D284" s="11" t="s">
        <v>257</v>
      </c>
      <c r="E284" s="10" t="s">
        <v>258</v>
      </c>
      <c r="F284" s="10" t="s">
        <v>53</v>
      </c>
      <c r="G284" s="10" t="s">
        <v>53</v>
      </c>
      <c r="H284" s="12" t="s">
        <v>825</v>
      </c>
      <c r="I284" s="12" t="s">
        <v>190</v>
      </c>
      <c r="J284" s="13">
        <v>54747</v>
      </c>
      <c r="K284" s="14">
        <v>54747</v>
      </c>
      <c r="L284" s="15" t="s">
        <v>826</v>
      </c>
      <c r="M284" s="16">
        <v>45090</v>
      </c>
      <c r="N284" s="19" t="s">
        <v>52</v>
      </c>
      <c r="O284" s="18" t="s">
        <v>53</v>
      </c>
      <c r="P284" s="9">
        <v>4971629</v>
      </c>
      <c r="Q284" s="10" t="s">
        <v>827</v>
      </c>
    </row>
    <row r="285" spans="1:17" ht="30" x14ac:dyDescent="0.25">
      <c r="A285" s="9" t="s">
        <v>4</v>
      </c>
      <c r="B285" s="10" t="s">
        <v>1132</v>
      </c>
      <c r="C285" s="10" t="s">
        <v>54</v>
      </c>
      <c r="D285" s="11" t="s">
        <v>55</v>
      </c>
      <c r="E285" s="10" t="s">
        <v>47</v>
      </c>
      <c r="F285" s="10" t="s">
        <v>53</v>
      </c>
      <c r="G285" s="10" t="s">
        <v>53</v>
      </c>
      <c r="H285" s="12">
        <v>45189</v>
      </c>
      <c r="I285" s="12">
        <v>45553</v>
      </c>
      <c r="J285" s="13">
        <v>487340.79999999999</v>
      </c>
      <c r="K285" s="14">
        <v>487340.79999999999</v>
      </c>
      <c r="L285" s="15" t="s">
        <v>56</v>
      </c>
      <c r="M285" s="17">
        <v>45266</v>
      </c>
      <c r="N285" s="19" t="s">
        <v>52</v>
      </c>
      <c r="O285" s="18" t="s">
        <v>53</v>
      </c>
      <c r="P285" s="18" t="s">
        <v>53</v>
      </c>
      <c r="Q285" s="18" t="s">
        <v>53</v>
      </c>
    </row>
    <row r="286" spans="1:17" ht="30" x14ac:dyDescent="0.25">
      <c r="A286" s="9" t="s">
        <v>8</v>
      </c>
      <c r="B286" s="10" t="s">
        <v>1127</v>
      </c>
      <c r="C286" s="10" t="s">
        <v>262</v>
      </c>
      <c r="D286" s="11" t="s">
        <v>257</v>
      </c>
      <c r="E286" s="10" t="s">
        <v>258</v>
      </c>
      <c r="F286" s="10" t="s">
        <v>53</v>
      </c>
      <c r="G286" s="10" t="s">
        <v>53</v>
      </c>
      <c r="H286" s="12" t="s">
        <v>263</v>
      </c>
      <c r="I286" s="12" t="s">
        <v>264</v>
      </c>
      <c r="J286" s="13">
        <v>70728.3</v>
      </c>
      <c r="K286" s="14">
        <v>70728.3</v>
      </c>
      <c r="L286" s="15" t="s">
        <v>265</v>
      </c>
      <c r="M286" s="16">
        <v>45163</v>
      </c>
      <c r="N286" s="19" t="s">
        <v>52</v>
      </c>
      <c r="O286" s="18" t="s">
        <v>53</v>
      </c>
      <c r="P286" s="9">
        <v>5004411</v>
      </c>
      <c r="Q286" s="10" t="s">
        <v>266</v>
      </c>
    </row>
    <row r="287" spans="1:17" ht="30" x14ac:dyDescent="0.25">
      <c r="A287" s="9" t="s">
        <v>8</v>
      </c>
      <c r="B287" s="10" t="s">
        <v>1128</v>
      </c>
      <c r="C287" s="10" t="s">
        <v>817</v>
      </c>
      <c r="D287" s="11" t="s">
        <v>257</v>
      </c>
      <c r="E287" s="10" t="s">
        <v>258</v>
      </c>
      <c r="F287" s="10" t="s">
        <v>53</v>
      </c>
      <c r="G287" s="10" t="s">
        <v>53</v>
      </c>
      <c r="H287" s="12" t="s">
        <v>818</v>
      </c>
      <c r="I287" s="12" t="s">
        <v>819</v>
      </c>
      <c r="J287" s="13">
        <v>29692.5</v>
      </c>
      <c r="K287" s="14">
        <v>29692.5</v>
      </c>
      <c r="L287" s="15" t="s">
        <v>820</v>
      </c>
      <c r="M287" s="16">
        <v>45127</v>
      </c>
      <c r="N287" s="19" t="s">
        <v>52</v>
      </c>
      <c r="O287" s="18" t="s">
        <v>53</v>
      </c>
      <c r="P287" s="9">
        <v>4986396</v>
      </c>
      <c r="Q287" s="10" t="s">
        <v>821</v>
      </c>
    </row>
    <row r="288" spans="1:17" ht="30" x14ac:dyDescent="0.25">
      <c r="A288" s="9" t="s">
        <v>8</v>
      </c>
      <c r="B288" s="10" t="s">
        <v>1129</v>
      </c>
      <c r="C288" s="10" t="s">
        <v>817</v>
      </c>
      <c r="D288" s="11" t="s">
        <v>257</v>
      </c>
      <c r="E288" s="10" t="s">
        <v>258</v>
      </c>
      <c r="F288" s="10" t="s">
        <v>53</v>
      </c>
      <c r="G288" s="10" t="s">
        <v>53</v>
      </c>
      <c r="H288" s="12" t="s">
        <v>302</v>
      </c>
      <c r="I288" s="12" t="s">
        <v>822</v>
      </c>
      <c r="J288" s="13">
        <v>47391.28</v>
      </c>
      <c r="K288" s="14">
        <v>47391.28</v>
      </c>
      <c r="L288" s="15" t="s">
        <v>823</v>
      </c>
      <c r="M288" s="16">
        <v>45119</v>
      </c>
      <c r="N288" s="19" t="s">
        <v>52</v>
      </c>
      <c r="O288" s="18" t="s">
        <v>53</v>
      </c>
      <c r="P288" s="9">
        <v>4980668</v>
      </c>
      <c r="Q288" s="10" t="s">
        <v>824</v>
      </c>
    </row>
    <row r="289" spans="1:17" x14ac:dyDescent="0.25">
      <c r="A289" s="9" t="s">
        <v>13</v>
      </c>
      <c r="B289" s="10" t="s">
        <v>239</v>
      </c>
      <c r="C289" s="10" t="s">
        <v>53</v>
      </c>
      <c r="D289" s="10" t="s">
        <v>53</v>
      </c>
      <c r="E289" s="10" t="s">
        <v>240</v>
      </c>
      <c r="F289" s="10" t="s">
        <v>53</v>
      </c>
      <c r="G289" s="10" t="s">
        <v>53</v>
      </c>
      <c r="H289" s="10" t="s">
        <v>53</v>
      </c>
      <c r="I289" s="10" t="s">
        <v>53</v>
      </c>
      <c r="J289" s="10" t="s">
        <v>53</v>
      </c>
      <c r="K289" s="14" t="s">
        <v>734</v>
      </c>
      <c r="L289" s="15" t="s">
        <v>53</v>
      </c>
      <c r="M289" s="16" t="s">
        <v>53</v>
      </c>
      <c r="N289" s="19" t="s">
        <v>53</v>
      </c>
      <c r="O289" s="18" t="s">
        <v>53</v>
      </c>
      <c r="P289" s="18" t="s">
        <v>53</v>
      </c>
      <c r="Q289" s="18" t="s">
        <v>53</v>
      </c>
    </row>
    <row r="290" spans="1:17" x14ac:dyDescent="0.25">
      <c r="A290" s="9" t="s">
        <v>4</v>
      </c>
      <c r="B290" s="10" t="s">
        <v>1133</v>
      </c>
      <c r="C290" s="10" t="s">
        <v>1031</v>
      </c>
      <c r="D290" s="10" t="s">
        <v>53</v>
      </c>
      <c r="E290" s="10" t="s">
        <v>47</v>
      </c>
      <c r="F290" s="52"/>
      <c r="G290" s="11"/>
      <c r="H290" s="12">
        <v>45189</v>
      </c>
      <c r="I290" s="12">
        <v>45553</v>
      </c>
      <c r="J290" s="13">
        <v>694353.77</v>
      </c>
      <c r="K290" s="14">
        <v>694353.77</v>
      </c>
      <c r="L290" s="15" t="s">
        <v>1032</v>
      </c>
      <c r="M290" s="16">
        <v>45205</v>
      </c>
      <c r="N290" s="19" t="s">
        <v>52</v>
      </c>
      <c r="O290" s="18" t="s">
        <v>53</v>
      </c>
      <c r="P290" s="18" t="s">
        <v>53</v>
      </c>
      <c r="Q290" s="18" t="s">
        <v>53</v>
      </c>
    </row>
    <row r="291" spans="1:17" ht="30" x14ac:dyDescent="0.25">
      <c r="A291" s="9" t="s">
        <v>8</v>
      </c>
      <c r="B291" s="10" t="s">
        <v>255</v>
      </c>
      <c r="C291" s="10" t="s">
        <v>256</v>
      </c>
      <c r="D291" s="11" t="s">
        <v>257</v>
      </c>
      <c r="E291" s="10" t="s">
        <v>258</v>
      </c>
      <c r="F291" s="10" t="s">
        <v>53</v>
      </c>
      <c r="G291" s="10" t="s">
        <v>53</v>
      </c>
      <c r="H291" s="12" t="s">
        <v>259</v>
      </c>
      <c r="I291" s="12" t="s">
        <v>181</v>
      </c>
      <c r="J291" s="13">
        <v>47546.51</v>
      </c>
      <c r="K291" s="14">
        <v>47546.51</v>
      </c>
      <c r="L291" s="15" t="s">
        <v>260</v>
      </c>
      <c r="M291" s="16">
        <v>45166</v>
      </c>
      <c r="N291" s="19" t="s">
        <v>52</v>
      </c>
      <c r="O291" s="18" t="s">
        <v>53</v>
      </c>
      <c r="P291" s="9">
        <v>5006707</v>
      </c>
      <c r="Q291" s="10" t="s">
        <v>261</v>
      </c>
    </row>
    <row r="292" spans="1:17" ht="30" x14ac:dyDescent="0.25">
      <c r="A292" s="9" t="s">
        <v>965</v>
      </c>
      <c r="B292" s="10" t="s">
        <v>1000</v>
      </c>
      <c r="C292" s="10" t="s">
        <v>996</v>
      </c>
      <c r="D292" s="11" t="s">
        <v>998</v>
      </c>
      <c r="E292" s="10" t="s">
        <v>53</v>
      </c>
      <c r="F292" s="10" t="s">
        <v>53</v>
      </c>
      <c r="G292" s="10" t="s">
        <v>53</v>
      </c>
      <c r="H292" s="12">
        <v>44945</v>
      </c>
      <c r="I292" s="10" t="s">
        <v>53</v>
      </c>
      <c r="J292" s="13">
        <v>140000000</v>
      </c>
      <c r="K292" s="14" t="s">
        <v>734</v>
      </c>
      <c r="L292" s="15" t="s">
        <v>53</v>
      </c>
      <c r="M292" s="16" t="s">
        <v>53</v>
      </c>
      <c r="N292" s="19" t="s">
        <v>53</v>
      </c>
      <c r="O292" s="18" t="s">
        <v>53</v>
      </c>
      <c r="P292" s="18" t="s">
        <v>53</v>
      </c>
      <c r="Q292" s="18" t="s">
        <v>53</v>
      </c>
    </row>
    <row r="293" spans="1:17" ht="30" x14ac:dyDescent="0.25">
      <c r="A293" s="9" t="s">
        <v>6</v>
      </c>
      <c r="B293" s="10" t="s">
        <v>193</v>
      </c>
      <c r="C293" s="10" t="s">
        <v>194</v>
      </c>
      <c r="D293" s="11" t="s">
        <v>195</v>
      </c>
      <c r="E293" s="10" t="s">
        <v>86</v>
      </c>
      <c r="F293" s="52"/>
      <c r="G293" s="11"/>
      <c r="H293" s="12" t="s">
        <v>189</v>
      </c>
      <c r="I293" s="12" t="s">
        <v>190</v>
      </c>
      <c r="J293" s="13">
        <v>17930182.100000001</v>
      </c>
      <c r="K293" s="14">
        <v>35254759.130000003</v>
      </c>
      <c r="L293" s="15" t="s">
        <v>196</v>
      </c>
      <c r="M293" s="16">
        <v>45005</v>
      </c>
      <c r="N293" s="19" t="s">
        <v>52</v>
      </c>
      <c r="O293" s="18" t="s">
        <v>53</v>
      </c>
      <c r="P293" s="9">
        <v>4863465</v>
      </c>
      <c r="Q293" s="10" t="s">
        <v>197</v>
      </c>
    </row>
    <row r="294" spans="1:17" ht="30" x14ac:dyDescent="0.25">
      <c r="A294" s="9" t="s">
        <v>7</v>
      </c>
      <c r="B294" s="10" t="s">
        <v>1057</v>
      </c>
      <c r="C294" s="10" t="s">
        <v>160</v>
      </c>
      <c r="D294" s="11" t="s">
        <v>224</v>
      </c>
      <c r="E294" s="10" t="s">
        <v>47</v>
      </c>
      <c r="F294" s="52"/>
      <c r="G294" s="11"/>
      <c r="H294" s="12" t="s">
        <v>1058</v>
      </c>
      <c r="I294" s="12" t="s">
        <v>1059</v>
      </c>
      <c r="J294" s="13">
        <v>76692500</v>
      </c>
      <c r="K294" s="14">
        <v>76692500</v>
      </c>
      <c r="L294" s="15" t="s">
        <v>1060</v>
      </c>
      <c r="M294" s="16">
        <v>45303</v>
      </c>
      <c r="N294" s="19" t="s">
        <v>52</v>
      </c>
      <c r="O294" s="18" t="s">
        <v>53</v>
      </c>
      <c r="P294" s="9">
        <v>5037515</v>
      </c>
      <c r="Q294" s="10" t="e">
        <v>#NULL!</v>
      </c>
    </row>
    <row r="295" spans="1:17" ht="30" x14ac:dyDescent="0.25">
      <c r="A295" s="9" t="s">
        <v>965</v>
      </c>
      <c r="B295" s="10" t="s">
        <v>1017</v>
      </c>
      <c r="C295" s="10" t="s">
        <v>991</v>
      </c>
      <c r="D295" s="10" t="s">
        <v>53</v>
      </c>
      <c r="E295" s="10" t="s">
        <v>47</v>
      </c>
      <c r="F295" s="10" t="s">
        <v>53</v>
      </c>
      <c r="G295" s="10" t="s">
        <v>53</v>
      </c>
      <c r="H295" s="12">
        <v>44846</v>
      </c>
      <c r="I295" s="12">
        <v>45027</v>
      </c>
      <c r="J295" s="13">
        <v>40000000</v>
      </c>
      <c r="K295" s="14" t="s">
        <v>734</v>
      </c>
      <c r="L295" s="15" t="s">
        <v>53</v>
      </c>
      <c r="M295" s="16" t="s">
        <v>53</v>
      </c>
      <c r="N295" s="19" t="s">
        <v>53</v>
      </c>
      <c r="O295" s="18" t="s">
        <v>53</v>
      </c>
      <c r="P295" s="18" t="s">
        <v>53</v>
      </c>
      <c r="Q295" s="18" t="s">
        <v>53</v>
      </c>
    </row>
    <row r="296" spans="1:17" ht="30" x14ac:dyDescent="0.25">
      <c r="A296" s="9" t="s">
        <v>965</v>
      </c>
      <c r="B296" s="10" t="s">
        <v>1017</v>
      </c>
      <c r="C296" s="10" t="s">
        <v>991</v>
      </c>
      <c r="D296" s="10" t="s">
        <v>53</v>
      </c>
      <c r="E296" s="10" t="s">
        <v>734</v>
      </c>
      <c r="F296" s="10" t="s">
        <v>53</v>
      </c>
      <c r="G296" s="10" t="s">
        <v>53</v>
      </c>
      <c r="H296" s="12">
        <v>44846</v>
      </c>
      <c r="I296" s="12">
        <v>45027</v>
      </c>
      <c r="J296" s="13">
        <v>40000000</v>
      </c>
      <c r="K296" s="14" t="s">
        <v>734</v>
      </c>
      <c r="L296" s="15" t="s">
        <v>53</v>
      </c>
      <c r="M296" s="16" t="s">
        <v>53</v>
      </c>
      <c r="N296" s="19" t="s">
        <v>53</v>
      </c>
      <c r="O296" s="18" t="s">
        <v>53</v>
      </c>
      <c r="P296" s="18" t="s">
        <v>53</v>
      </c>
      <c r="Q296" s="18" t="s">
        <v>53</v>
      </c>
    </row>
    <row r="297" spans="1:17" x14ac:dyDescent="0.25">
      <c r="A297" s="9" t="s">
        <v>965</v>
      </c>
      <c r="B297" s="10" t="s">
        <v>976</v>
      </c>
      <c r="C297" s="10" t="s">
        <v>977</v>
      </c>
      <c r="D297" s="10" t="s">
        <v>53</v>
      </c>
      <c r="E297" s="10" t="s">
        <v>47</v>
      </c>
      <c r="F297" s="10" t="s">
        <v>53</v>
      </c>
      <c r="G297" s="10" t="s">
        <v>53</v>
      </c>
      <c r="H297" s="12">
        <v>44902</v>
      </c>
      <c r="I297" s="12">
        <v>45291</v>
      </c>
      <c r="J297" s="13">
        <v>27862000</v>
      </c>
      <c r="K297" s="14" t="s">
        <v>734</v>
      </c>
      <c r="L297" s="15" t="s">
        <v>53</v>
      </c>
      <c r="M297" s="16" t="s">
        <v>53</v>
      </c>
      <c r="N297" s="19" t="s">
        <v>53</v>
      </c>
      <c r="O297" s="18" t="s">
        <v>53</v>
      </c>
      <c r="P297" s="18" t="s">
        <v>53</v>
      </c>
      <c r="Q297" s="18" t="s">
        <v>53</v>
      </c>
    </row>
    <row r="298" spans="1:17" x14ac:dyDescent="0.25">
      <c r="A298" s="9" t="s">
        <v>965</v>
      </c>
      <c r="B298" s="10" t="s">
        <v>976</v>
      </c>
      <c r="C298" s="10" t="s">
        <v>979</v>
      </c>
      <c r="D298" s="10" t="s">
        <v>53</v>
      </c>
      <c r="E298" s="10" t="s">
        <v>47</v>
      </c>
      <c r="F298" s="10" t="s">
        <v>53</v>
      </c>
      <c r="G298" s="10" t="s">
        <v>53</v>
      </c>
      <c r="H298" s="12">
        <v>44879</v>
      </c>
      <c r="I298" s="12">
        <v>45059</v>
      </c>
      <c r="J298" s="13">
        <v>19980000</v>
      </c>
      <c r="K298" s="14" t="s">
        <v>734</v>
      </c>
      <c r="L298" s="15" t="s">
        <v>53</v>
      </c>
      <c r="M298" s="16" t="s">
        <v>53</v>
      </c>
      <c r="N298" s="19" t="s">
        <v>53</v>
      </c>
      <c r="O298" s="18" t="s">
        <v>53</v>
      </c>
      <c r="P298" s="18" t="s">
        <v>53</v>
      </c>
      <c r="Q298" s="18" t="s">
        <v>53</v>
      </c>
    </row>
    <row r="299" spans="1:17" x14ac:dyDescent="0.25">
      <c r="A299" s="9" t="s">
        <v>965</v>
      </c>
      <c r="B299" s="10" t="s">
        <v>976</v>
      </c>
      <c r="C299" s="10" t="s">
        <v>978</v>
      </c>
      <c r="D299" s="10" t="s">
        <v>53</v>
      </c>
      <c r="E299" s="10" t="s">
        <v>47</v>
      </c>
      <c r="F299" s="10" t="s">
        <v>53</v>
      </c>
      <c r="G299" s="10" t="s">
        <v>53</v>
      </c>
      <c r="H299" s="12">
        <v>44951</v>
      </c>
      <c r="I299" s="12">
        <v>45046</v>
      </c>
      <c r="J299" s="13">
        <v>16826400</v>
      </c>
      <c r="K299" s="14" t="s">
        <v>734</v>
      </c>
      <c r="L299" s="15" t="s">
        <v>53</v>
      </c>
      <c r="M299" s="16" t="s">
        <v>53</v>
      </c>
      <c r="N299" s="19" t="s">
        <v>53</v>
      </c>
      <c r="O299" s="18" t="s">
        <v>53</v>
      </c>
      <c r="P299" s="18" t="s">
        <v>53</v>
      </c>
      <c r="Q299" s="18" t="s">
        <v>53</v>
      </c>
    </row>
    <row r="300" spans="1:17" ht="30" x14ac:dyDescent="0.25">
      <c r="A300" s="9" t="s">
        <v>965</v>
      </c>
      <c r="B300" s="10" t="s">
        <v>976</v>
      </c>
      <c r="C300" s="10" t="s">
        <v>967</v>
      </c>
      <c r="D300" s="10" t="s">
        <v>53</v>
      </c>
      <c r="E300" s="10" t="s">
        <v>47</v>
      </c>
      <c r="F300" s="10" t="s">
        <v>53</v>
      </c>
      <c r="G300" s="10" t="s">
        <v>53</v>
      </c>
      <c r="H300" s="12">
        <v>44869</v>
      </c>
      <c r="I300" s="12">
        <v>45046</v>
      </c>
      <c r="J300" s="13">
        <v>5827500</v>
      </c>
      <c r="K300" s="14" t="s">
        <v>734</v>
      </c>
      <c r="L300" s="15" t="s">
        <v>53</v>
      </c>
      <c r="M300" s="16" t="s">
        <v>53</v>
      </c>
      <c r="N300" s="19" t="s">
        <v>53</v>
      </c>
      <c r="O300" s="18" t="s">
        <v>53</v>
      </c>
      <c r="P300" s="18" t="s">
        <v>53</v>
      </c>
      <c r="Q300" s="18" t="s">
        <v>53</v>
      </c>
    </row>
    <row r="301" spans="1:17" ht="30" x14ac:dyDescent="0.25">
      <c r="A301" s="9" t="s">
        <v>7</v>
      </c>
      <c r="B301" s="10" t="s">
        <v>871</v>
      </c>
      <c r="C301" s="10" t="s">
        <v>872</v>
      </c>
      <c r="D301" s="11" t="s">
        <v>224</v>
      </c>
      <c r="E301" s="10" t="s">
        <v>47</v>
      </c>
      <c r="F301" s="52"/>
      <c r="G301" s="11"/>
      <c r="H301" s="12" t="s">
        <v>520</v>
      </c>
      <c r="I301" s="12" t="s">
        <v>873</v>
      </c>
      <c r="J301" s="13">
        <v>53000000</v>
      </c>
      <c r="K301" s="14">
        <v>53000000</v>
      </c>
      <c r="L301" s="15" t="s">
        <v>874</v>
      </c>
      <c r="M301" s="16">
        <v>45309</v>
      </c>
      <c r="N301" s="19" t="s">
        <v>52</v>
      </c>
      <c r="O301" s="18" t="s">
        <v>53</v>
      </c>
      <c r="P301" s="9">
        <v>5064432</v>
      </c>
      <c r="Q301" s="10" t="s">
        <v>875</v>
      </c>
    </row>
    <row r="302" spans="1:17" ht="30" x14ac:dyDescent="0.25">
      <c r="A302" s="9" t="s">
        <v>10</v>
      </c>
      <c r="B302" s="10" t="s">
        <v>316</v>
      </c>
      <c r="C302" s="10" t="s">
        <v>317</v>
      </c>
      <c r="D302" s="11" t="s">
        <v>318</v>
      </c>
      <c r="E302" s="10" t="s">
        <v>319</v>
      </c>
      <c r="F302" s="10" t="s">
        <v>53</v>
      </c>
      <c r="G302" s="10" t="s">
        <v>53</v>
      </c>
      <c r="H302" s="12" t="s">
        <v>302</v>
      </c>
      <c r="I302" s="12" t="s">
        <v>181</v>
      </c>
      <c r="J302" s="13">
        <v>13934073.859999999</v>
      </c>
      <c r="K302" s="14">
        <v>13934073.859999999</v>
      </c>
      <c r="L302" s="15" t="s">
        <v>320</v>
      </c>
      <c r="M302" s="16">
        <v>45167</v>
      </c>
      <c r="N302" s="19" t="s">
        <v>52</v>
      </c>
      <c r="O302" s="18" t="s">
        <v>53</v>
      </c>
      <c r="P302" s="9">
        <v>4927861</v>
      </c>
      <c r="Q302" s="10" t="s">
        <v>321</v>
      </c>
    </row>
    <row r="303" spans="1:17" ht="30" x14ac:dyDescent="0.25">
      <c r="A303" s="9" t="s">
        <v>16</v>
      </c>
      <c r="B303" s="10" t="s">
        <v>867</v>
      </c>
      <c r="C303" s="10" t="s">
        <v>845</v>
      </c>
      <c r="D303" s="11" t="s">
        <v>868</v>
      </c>
      <c r="E303" s="10" t="s">
        <v>258</v>
      </c>
      <c r="F303" s="10" t="s">
        <v>53</v>
      </c>
      <c r="G303" s="10" t="s">
        <v>53</v>
      </c>
      <c r="H303" s="12">
        <v>44743</v>
      </c>
      <c r="I303" s="12">
        <v>45473</v>
      </c>
      <c r="J303" s="13">
        <v>250000</v>
      </c>
      <c r="K303" s="14">
        <v>250000</v>
      </c>
      <c r="L303" s="15" t="s">
        <v>869</v>
      </c>
      <c r="M303" s="16">
        <v>44797</v>
      </c>
      <c r="N303" s="19" t="s">
        <v>52</v>
      </c>
      <c r="O303" s="18" t="s">
        <v>53</v>
      </c>
      <c r="P303" s="9">
        <v>4739231</v>
      </c>
      <c r="Q303" s="10" t="s">
        <v>870</v>
      </c>
    </row>
    <row r="304" spans="1:17" x14ac:dyDescent="0.25">
      <c r="A304" s="9" t="s">
        <v>8</v>
      </c>
      <c r="B304" s="10" t="s">
        <v>831</v>
      </c>
      <c r="C304" s="10" t="s">
        <v>808</v>
      </c>
      <c r="D304" s="11" t="s">
        <v>803</v>
      </c>
      <c r="E304" s="10" t="s">
        <v>47</v>
      </c>
      <c r="F304" s="10" t="s">
        <v>53</v>
      </c>
      <c r="G304" s="10" t="s">
        <v>53</v>
      </c>
      <c r="H304" s="12" t="s">
        <v>804</v>
      </c>
      <c r="I304" s="12" t="s">
        <v>181</v>
      </c>
      <c r="J304" s="13">
        <v>10082230</v>
      </c>
      <c r="K304" s="14">
        <v>10082230</v>
      </c>
      <c r="L304" s="15" t="s">
        <v>832</v>
      </c>
      <c r="M304" s="16">
        <v>45069</v>
      </c>
      <c r="N304" s="19" t="s">
        <v>52</v>
      </c>
      <c r="O304" s="18" t="s">
        <v>53</v>
      </c>
      <c r="P304" s="9">
        <v>4863426</v>
      </c>
      <c r="Q304" s="10" t="e">
        <v>#NULL!</v>
      </c>
    </row>
    <row r="305" spans="1:17" ht="30" x14ac:dyDescent="0.25">
      <c r="A305" s="9" t="s">
        <v>8</v>
      </c>
      <c r="B305" s="10" t="s">
        <v>807</v>
      </c>
      <c r="C305" s="10" t="s">
        <v>808</v>
      </c>
      <c r="D305" s="11" t="s">
        <v>803</v>
      </c>
      <c r="E305" s="10" t="s">
        <v>86</v>
      </c>
      <c r="F305" s="10" t="s">
        <v>53</v>
      </c>
      <c r="G305" s="10" t="s">
        <v>53</v>
      </c>
      <c r="H305" s="12" t="s">
        <v>804</v>
      </c>
      <c r="I305" s="12" t="s">
        <v>181</v>
      </c>
      <c r="J305" s="13">
        <v>25200000</v>
      </c>
      <c r="K305" s="14">
        <v>35282230</v>
      </c>
      <c r="L305" s="15" t="s">
        <v>809</v>
      </c>
      <c r="M305" s="16">
        <v>45188</v>
      </c>
      <c r="N305" s="19" t="s">
        <v>52</v>
      </c>
      <c r="O305" s="18" t="s">
        <v>53</v>
      </c>
      <c r="P305" s="9">
        <v>4980690</v>
      </c>
      <c r="Q305" s="10" t="s">
        <v>810</v>
      </c>
    </row>
    <row r="306" spans="1:17" x14ac:dyDescent="0.25">
      <c r="A306" s="9" t="s">
        <v>965</v>
      </c>
      <c r="B306" s="10" t="s">
        <v>986</v>
      </c>
      <c r="C306" s="10" t="s">
        <v>987</v>
      </c>
      <c r="D306" s="10" t="s">
        <v>53</v>
      </c>
      <c r="E306" s="10" t="s">
        <v>53</v>
      </c>
      <c r="F306" s="10" t="s">
        <v>53</v>
      </c>
      <c r="G306" s="10" t="s">
        <v>53</v>
      </c>
      <c r="H306" s="12">
        <v>44562</v>
      </c>
      <c r="I306" s="12">
        <v>45230</v>
      </c>
      <c r="J306" s="10" t="s">
        <v>53</v>
      </c>
      <c r="K306" s="14" t="s">
        <v>734</v>
      </c>
      <c r="L306" s="15" t="s">
        <v>53</v>
      </c>
      <c r="M306" s="16" t="s">
        <v>53</v>
      </c>
      <c r="N306" s="19" t="s">
        <v>53</v>
      </c>
      <c r="O306" s="18" t="s">
        <v>53</v>
      </c>
      <c r="P306" s="18" t="s">
        <v>53</v>
      </c>
      <c r="Q306" s="18" t="s">
        <v>53</v>
      </c>
    </row>
    <row r="307" spans="1:17" ht="45" x14ac:dyDescent="0.25">
      <c r="A307" s="9" t="s">
        <v>15</v>
      </c>
      <c r="B307" s="10" t="s">
        <v>288</v>
      </c>
      <c r="C307" s="10" t="s">
        <v>289</v>
      </c>
      <c r="D307" s="10" t="s">
        <v>53</v>
      </c>
      <c r="E307" s="10" t="s">
        <v>290</v>
      </c>
      <c r="F307" s="10" t="s">
        <v>53</v>
      </c>
      <c r="G307" s="10" t="s">
        <v>53</v>
      </c>
      <c r="H307" s="12">
        <v>45070</v>
      </c>
      <c r="I307" s="12">
        <v>45657</v>
      </c>
      <c r="J307" s="13">
        <v>500000</v>
      </c>
      <c r="K307" s="14">
        <v>500000</v>
      </c>
      <c r="L307" s="15" t="s">
        <v>291</v>
      </c>
      <c r="M307" s="16">
        <v>45149</v>
      </c>
      <c r="N307" s="19" t="s">
        <v>52</v>
      </c>
      <c r="O307" s="18" t="s">
        <v>53</v>
      </c>
      <c r="P307" s="18" t="s">
        <v>53</v>
      </c>
      <c r="Q307" s="18" t="s">
        <v>53</v>
      </c>
    </row>
    <row r="308" spans="1:17" x14ac:dyDescent="0.25">
      <c r="A308" s="9" t="s">
        <v>6</v>
      </c>
      <c r="B308" s="10" t="s">
        <v>1134</v>
      </c>
      <c r="C308" s="10" t="s">
        <v>330</v>
      </c>
      <c r="D308" s="10" t="s">
        <v>53</v>
      </c>
      <c r="E308" s="10" t="s">
        <v>221</v>
      </c>
      <c r="F308" s="10" t="s">
        <v>53</v>
      </c>
      <c r="G308" s="10" t="s">
        <v>53</v>
      </c>
      <c r="H308" s="12">
        <v>45012</v>
      </c>
      <c r="I308" s="12">
        <v>45378</v>
      </c>
      <c r="J308" s="13">
        <v>4316580.01</v>
      </c>
      <c r="K308" s="14">
        <v>4316580.01</v>
      </c>
      <c r="L308" s="15" t="s">
        <v>331</v>
      </c>
      <c r="M308" s="16">
        <v>45093</v>
      </c>
      <c r="N308" s="19" t="s">
        <v>52</v>
      </c>
      <c r="O308" s="18" t="s">
        <v>53</v>
      </c>
      <c r="P308" s="18" t="s">
        <v>53</v>
      </c>
      <c r="Q308" s="18" t="s">
        <v>53</v>
      </c>
    </row>
    <row r="309" spans="1:17" ht="30" x14ac:dyDescent="0.25">
      <c r="A309" s="9" t="s">
        <v>7</v>
      </c>
      <c r="B309" s="10" t="s">
        <v>338</v>
      </c>
      <c r="C309" s="10" t="s">
        <v>339</v>
      </c>
      <c r="D309" s="10" t="s">
        <v>53</v>
      </c>
      <c r="E309" s="10" t="s">
        <v>221</v>
      </c>
      <c r="F309" s="10" t="s">
        <v>53</v>
      </c>
      <c r="G309" s="10" t="s">
        <v>53</v>
      </c>
      <c r="H309" s="12">
        <v>45146</v>
      </c>
      <c r="I309" s="12">
        <v>45511</v>
      </c>
      <c r="J309" s="13">
        <v>11980458.5</v>
      </c>
      <c r="K309" s="14">
        <v>11980458.5</v>
      </c>
      <c r="L309" s="15" t="s">
        <v>340</v>
      </c>
      <c r="M309" s="16" t="s">
        <v>53</v>
      </c>
      <c r="N309" s="19" t="s">
        <v>53</v>
      </c>
      <c r="O309" s="18" t="s">
        <v>53</v>
      </c>
      <c r="P309" s="18" t="s">
        <v>53</v>
      </c>
      <c r="Q309" s="18" t="s">
        <v>53</v>
      </c>
    </row>
    <row r="310" spans="1:17" ht="30" x14ac:dyDescent="0.25">
      <c r="A310" s="9" t="s">
        <v>3</v>
      </c>
      <c r="B310" s="10" t="s">
        <v>64</v>
      </c>
      <c r="C310" s="10" t="s">
        <v>65</v>
      </c>
      <c r="D310" s="11" t="s">
        <v>66</v>
      </c>
      <c r="E310" s="10" t="s">
        <v>67</v>
      </c>
      <c r="F310" s="10" t="s">
        <v>53</v>
      </c>
      <c r="G310" s="10" t="s">
        <v>53</v>
      </c>
      <c r="H310" s="12">
        <v>43252</v>
      </c>
      <c r="I310" s="12">
        <v>45291</v>
      </c>
      <c r="J310" s="13">
        <v>3236070</v>
      </c>
      <c r="K310" s="14">
        <v>3236070</v>
      </c>
      <c r="L310" s="15" t="s">
        <v>82</v>
      </c>
      <c r="M310" s="16">
        <v>43249</v>
      </c>
      <c r="N310" s="19" t="s">
        <v>52</v>
      </c>
      <c r="O310" s="18" t="s">
        <v>53</v>
      </c>
      <c r="P310" s="18" t="s">
        <v>53</v>
      </c>
      <c r="Q310" s="10" t="s">
        <v>69</v>
      </c>
    </row>
    <row r="311" spans="1:17" ht="30" x14ac:dyDescent="0.25">
      <c r="A311" s="9" t="s">
        <v>3</v>
      </c>
      <c r="B311" s="10" t="s">
        <v>64</v>
      </c>
      <c r="C311" s="10" t="s">
        <v>65</v>
      </c>
      <c r="D311" s="11" t="s">
        <v>66</v>
      </c>
      <c r="E311" s="10" t="s">
        <v>67</v>
      </c>
      <c r="F311" s="10" t="s">
        <v>53</v>
      </c>
      <c r="G311" s="10" t="s">
        <v>53</v>
      </c>
      <c r="H311" s="12">
        <v>43252</v>
      </c>
      <c r="I311" s="12">
        <v>45382</v>
      </c>
      <c r="J311" s="13">
        <v>3236070</v>
      </c>
      <c r="K311" s="14">
        <v>3236070</v>
      </c>
      <c r="L311" s="15" t="s">
        <v>68</v>
      </c>
      <c r="M311" s="16">
        <v>43249</v>
      </c>
      <c r="N311" s="19" t="s">
        <v>52</v>
      </c>
      <c r="O311" s="18" t="s">
        <v>53</v>
      </c>
      <c r="P311" s="18" t="s">
        <v>53</v>
      </c>
      <c r="Q311" s="10" t="s">
        <v>69</v>
      </c>
    </row>
    <row r="312" spans="1:17" x14ac:dyDescent="0.25">
      <c r="A312" s="9" t="s">
        <v>965</v>
      </c>
      <c r="B312" s="10" t="s">
        <v>983</v>
      </c>
      <c r="C312" s="10" t="s">
        <v>988</v>
      </c>
      <c r="D312" s="10" t="s">
        <v>53</v>
      </c>
      <c r="E312" s="10" t="s">
        <v>985</v>
      </c>
      <c r="F312" s="10" t="s">
        <v>53</v>
      </c>
      <c r="G312" s="10" t="s">
        <v>53</v>
      </c>
      <c r="H312" s="12">
        <v>44835</v>
      </c>
      <c r="I312" s="12">
        <v>45566</v>
      </c>
      <c r="J312" s="10" t="s">
        <v>53</v>
      </c>
      <c r="K312" s="14" t="s">
        <v>734</v>
      </c>
      <c r="L312" s="15" t="s">
        <v>53</v>
      </c>
      <c r="M312" s="16" t="s">
        <v>53</v>
      </c>
      <c r="N312" s="19" t="s">
        <v>53</v>
      </c>
      <c r="O312" s="18" t="s">
        <v>53</v>
      </c>
      <c r="P312" s="18" t="s">
        <v>53</v>
      </c>
      <c r="Q312" s="18" t="s">
        <v>53</v>
      </c>
    </row>
    <row r="313" spans="1:17" ht="30" x14ac:dyDescent="0.25">
      <c r="A313" s="9" t="s">
        <v>965</v>
      </c>
      <c r="B313" s="10" t="s">
        <v>983</v>
      </c>
      <c r="C313" s="10" t="s">
        <v>984</v>
      </c>
      <c r="D313" s="10" t="s">
        <v>53</v>
      </c>
      <c r="E313" s="10" t="s">
        <v>985</v>
      </c>
      <c r="F313" s="10" t="s">
        <v>53</v>
      </c>
      <c r="G313" s="10" t="s">
        <v>53</v>
      </c>
      <c r="H313" s="12">
        <v>44957</v>
      </c>
      <c r="I313" s="12" t="s">
        <v>48</v>
      </c>
      <c r="J313" s="10" t="s">
        <v>53</v>
      </c>
      <c r="K313" s="14" t="s">
        <v>734</v>
      </c>
      <c r="L313" s="15" t="s">
        <v>53</v>
      </c>
      <c r="M313" s="16" t="s">
        <v>53</v>
      </c>
      <c r="N313" s="19" t="s">
        <v>53</v>
      </c>
      <c r="O313" s="18" t="s">
        <v>53</v>
      </c>
      <c r="P313" s="18" t="s">
        <v>53</v>
      </c>
      <c r="Q313" s="18" t="s">
        <v>53</v>
      </c>
    </row>
    <row r="314" spans="1:17" ht="30" x14ac:dyDescent="0.25">
      <c r="A314" s="9" t="s">
        <v>16</v>
      </c>
      <c r="B314" s="10" t="s">
        <v>236</v>
      </c>
      <c r="C314" s="10" t="s">
        <v>237</v>
      </c>
      <c r="D314" s="10" t="s">
        <v>53</v>
      </c>
      <c r="E314" s="10" t="s">
        <v>238</v>
      </c>
      <c r="F314" s="10" t="s">
        <v>53</v>
      </c>
      <c r="G314" s="10" t="s">
        <v>53</v>
      </c>
      <c r="H314" s="10" t="s">
        <v>53</v>
      </c>
      <c r="I314" s="10" t="s">
        <v>53</v>
      </c>
      <c r="J314" s="10" t="s">
        <v>53</v>
      </c>
      <c r="K314" s="14">
        <v>21000</v>
      </c>
      <c r="L314" s="15" t="s">
        <v>53</v>
      </c>
      <c r="M314" s="16" t="s">
        <v>53</v>
      </c>
      <c r="N314" s="19" t="s">
        <v>53</v>
      </c>
      <c r="O314" s="18" t="s">
        <v>53</v>
      </c>
      <c r="P314" s="18" t="s">
        <v>53</v>
      </c>
      <c r="Q314" s="18" t="s">
        <v>53</v>
      </c>
    </row>
    <row r="315" spans="1:17" ht="30" x14ac:dyDescent="0.25">
      <c r="A315" s="9" t="s">
        <v>16</v>
      </c>
      <c r="B315" s="10" t="s">
        <v>199</v>
      </c>
      <c r="C315" s="10" t="s">
        <v>200</v>
      </c>
      <c r="D315" s="10" t="s">
        <v>53</v>
      </c>
      <c r="E315" s="10" t="s">
        <v>53</v>
      </c>
      <c r="F315" s="10" t="s">
        <v>53</v>
      </c>
      <c r="G315" s="10" t="s">
        <v>53</v>
      </c>
      <c r="H315" s="10" t="s">
        <v>53</v>
      </c>
      <c r="I315" s="10" t="s">
        <v>53</v>
      </c>
      <c r="J315" s="10" t="s">
        <v>53</v>
      </c>
      <c r="K315" s="14" t="s">
        <v>734</v>
      </c>
      <c r="L315" s="15" t="s">
        <v>53</v>
      </c>
      <c r="M315" s="16" t="s">
        <v>53</v>
      </c>
      <c r="N315" s="19" t="s">
        <v>53</v>
      </c>
      <c r="O315" s="18" t="s">
        <v>53</v>
      </c>
      <c r="P315" s="18" t="s">
        <v>53</v>
      </c>
      <c r="Q315" s="18" t="s">
        <v>53</v>
      </c>
    </row>
    <row r="316" spans="1:17" ht="30" x14ac:dyDescent="0.25">
      <c r="A316" s="9" t="s">
        <v>10</v>
      </c>
      <c r="B316" s="10" t="s">
        <v>306</v>
      </c>
      <c r="C316" s="10" t="s">
        <v>307</v>
      </c>
      <c r="D316" s="11" t="s">
        <v>308</v>
      </c>
      <c r="E316" s="10" t="s">
        <v>98</v>
      </c>
      <c r="F316" s="10" t="s">
        <v>53</v>
      </c>
      <c r="G316" s="10" t="s">
        <v>53</v>
      </c>
      <c r="H316" s="12" t="s">
        <v>302</v>
      </c>
      <c r="I316" s="12" t="s">
        <v>309</v>
      </c>
      <c r="J316" s="13">
        <v>1249695</v>
      </c>
      <c r="K316" s="14">
        <v>1249695</v>
      </c>
      <c r="L316" s="15" t="s">
        <v>310</v>
      </c>
      <c r="M316" s="16">
        <v>45168</v>
      </c>
      <c r="N316" s="19" t="s">
        <v>52</v>
      </c>
      <c r="O316" s="18" t="s">
        <v>53</v>
      </c>
      <c r="P316" s="9">
        <v>4953829</v>
      </c>
      <c r="Q316" s="10" t="s">
        <v>311</v>
      </c>
    </row>
    <row r="317" spans="1:17" x14ac:dyDescent="0.25">
      <c r="A317" s="9" t="s">
        <v>965</v>
      </c>
      <c r="B317" s="10" t="s">
        <v>970</v>
      </c>
      <c r="C317" s="10" t="s">
        <v>971</v>
      </c>
      <c r="D317" s="10" t="s">
        <v>53</v>
      </c>
      <c r="E317" s="10" t="s">
        <v>53</v>
      </c>
      <c r="F317" s="10" t="s">
        <v>53</v>
      </c>
      <c r="G317" s="10" t="s">
        <v>53</v>
      </c>
      <c r="H317" s="12">
        <v>44845</v>
      </c>
      <c r="I317" s="12">
        <v>45271</v>
      </c>
      <c r="J317" s="10" t="s">
        <v>53</v>
      </c>
      <c r="K317" s="14" t="s">
        <v>734</v>
      </c>
      <c r="L317" s="15" t="s">
        <v>53</v>
      </c>
      <c r="M317" s="16" t="s">
        <v>53</v>
      </c>
      <c r="N317" s="19" t="s">
        <v>53</v>
      </c>
      <c r="O317" s="18" t="s">
        <v>53</v>
      </c>
      <c r="P317" s="18" t="s">
        <v>53</v>
      </c>
      <c r="Q317" s="18" t="s">
        <v>53</v>
      </c>
    </row>
    <row r="318" spans="1:17" x14ac:dyDescent="0.25">
      <c r="A318" s="9" t="s">
        <v>7</v>
      </c>
      <c r="B318" s="10" t="s">
        <v>201</v>
      </c>
      <c r="C318" s="10" t="s">
        <v>202</v>
      </c>
      <c r="D318" s="10" t="s">
        <v>53</v>
      </c>
      <c r="E318" s="10" t="s">
        <v>53</v>
      </c>
      <c r="F318" s="10" t="s">
        <v>53</v>
      </c>
      <c r="G318" s="10" t="s">
        <v>53</v>
      </c>
      <c r="H318" s="12">
        <v>45116</v>
      </c>
      <c r="I318" s="12">
        <v>45481</v>
      </c>
      <c r="J318" s="10" t="s">
        <v>53</v>
      </c>
      <c r="K318" s="14" t="s">
        <v>734</v>
      </c>
      <c r="L318" s="15" t="s">
        <v>53</v>
      </c>
      <c r="M318" s="16" t="s">
        <v>53</v>
      </c>
      <c r="N318" s="19" t="s">
        <v>53</v>
      </c>
      <c r="O318" s="18" t="s">
        <v>53</v>
      </c>
      <c r="P318" s="18" t="s">
        <v>53</v>
      </c>
      <c r="Q318" s="18" t="s">
        <v>53</v>
      </c>
    </row>
    <row r="319" spans="1:17" x14ac:dyDescent="0.25">
      <c r="A319" s="9" t="s">
        <v>965</v>
      </c>
      <c r="B319" s="10" t="s">
        <v>734</v>
      </c>
      <c r="C319" s="10" t="s">
        <v>1011</v>
      </c>
      <c r="D319" s="10" t="s">
        <v>53</v>
      </c>
      <c r="E319" s="10" t="s">
        <v>53</v>
      </c>
      <c r="F319" s="10" t="s">
        <v>53</v>
      </c>
      <c r="G319" s="10" t="s">
        <v>53</v>
      </c>
      <c r="H319" s="12">
        <v>43927</v>
      </c>
      <c r="I319" s="12">
        <v>45022</v>
      </c>
      <c r="J319" s="10" t="s">
        <v>53</v>
      </c>
      <c r="K319" s="14" t="s">
        <v>734</v>
      </c>
      <c r="L319" s="15" t="s">
        <v>53</v>
      </c>
      <c r="M319" s="16" t="s">
        <v>53</v>
      </c>
      <c r="N319" s="19" t="s">
        <v>53</v>
      </c>
      <c r="O319" s="18" t="s">
        <v>53</v>
      </c>
      <c r="P319" s="18" t="s">
        <v>53</v>
      </c>
      <c r="Q319" s="18" t="s">
        <v>53</v>
      </c>
    </row>
    <row r="320" spans="1:17" x14ac:dyDescent="0.25">
      <c r="A320" s="9" t="s">
        <v>965</v>
      </c>
      <c r="B320" s="10" t="s">
        <v>734</v>
      </c>
      <c r="C320" s="10" t="s">
        <v>1003</v>
      </c>
      <c r="D320" s="10" t="s">
        <v>53</v>
      </c>
      <c r="E320" s="10" t="s">
        <v>53</v>
      </c>
      <c r="F320" s="10" t="s">
        <v>53</v>
      </c>
      <c r="G320" s="10" t="s">
        <v>53</v>
      </c>
      <c r="H320" s="12">
        <v>44013</v>
      </c>
      <c r="I320" s="10" t="s">
        <v>53</v>
      </c>
      <c r="J320" s="10" t="s">
        <v>53</v>
      </c>
      <c r="K320" s="14" t="s">
        <v>734</v>
      </c>
      <c r="L320" s="15" t="s">
        <v>53</v>
      </c>
      <c r="M320" s="16" t="s">
        <v>53</v>
      </c>
      <c r="N320" s="19" t="s">
        <v>53</v>
      </c>
      <c r="O320" s="18" t="s">
        <v>53</v>
      </c>
      <c r="P320" s="18" t="s">
        <v>53</v>
      </c>
      <c r="Q320" s="18" t="s">
        <v>53</v>
      </c>
    </row>
    <row r="321" spans="1:17" x14ac:dyDescent="0.25">
      <c r="A321" s="9" t="s">
        <v>965</v>
      </c>
      <c r="B321" s="10" t="s">
        <v>734</v>
      </c>
      <c r="C321" s="10" t="s">
        <v>1006</v>
      </c>
      <c r="D321" s="10" t="s">
        <v>53</v>
      </c>
      <c r="E321" s="10" t="s">
        <v>53</v>
      </c>
      <c r="F321" s="10" t="s">
        <v>53</v>
      </c>
      <c r="G321" s="10" t="s">
        <v>53</v>
      </c>
      <c r="H321" s="12">
        <v>44985</v>
      </c>
      <c r="I321" s="12">
        <v>45349</v>
      </c>
      <c r="J321" s="13">
        <v>304900000</v>
      </c>
      <c r="K321" s="14" t="s">
        <v>734</v>
      </c>
      <c r="L321" s="15" t="s">
        <v>53</v>
      </c>
      <c r="M321" s="16" t="s">
        <v>53</v>
      </c>
      <c r="N321" s="19" t="s">
        <v>53</v>
      </c>
      <c r="O321" s="18" t="s">
        <v>53</v>
      </c>
      <c r="P321" s="18" t="s">
        <v>53</v>
      </c>
      <c r="Q321" s="18" t="s">
        <v>53</v>
      </c>
    </row>
    <row r="322" spans="1:17" x14ac:dyDescent="0.25">
      <c r="A322" s="9" t="s">
        <v>965</v>
      </c>
      <c r="B322" s="10" t="s">
        <v>734</v>
      </c>
      <c r="C322" s="10" t="s">
        <v>1012</v>
      </c>
      <c r="D322" s="10" t="s">
        <v>53</v>
      </c>
      <c r="E322" s="10" t="s">
        <v>53</v>
      </c>
      <c r="F322" s="10" t="s">
        <v>53</v>
      </c>
      <c r="G322" s="10" t="s">
        <v>53</v>
      </c>
      <c r="H322" s="12">
        <v>44341</v>
      </c>
      <c r="I322" s="10" t="s">
        <v>53</v>
      </c>
      <c r="J322" s="13">
        <v>132000000</v>
      </c>
      <c r="K322" s="14" t="s">
        <v>734</v>
      </c>
      <c r="L322" s="15" t="s">
        <v>53</v>
      </c>
      <c r="M322" s="16" t="s">
        <v>53</v>
      </c>
      <c r="N322" s="19" t="s">
        <v>53</v>
      </c>
      <c r="O322" s="18" t="s">
        <v>53</v>
      </c>
      <c r="P322" s="18" t="s">
        <v>53</v>
      </c>
      <c r="Q322" s="18" t="s">
        <v>53</v>
      </c>
    </row>
    <row r="323" spans="1:17" x14ac:dyDescent="0.25">
      <c r="A323" s="9" t="s">
        <v>965</v>
      </c>
      <c r="B323" s="10" t="s">
        <v>734</v>
      </c>
      <c r="C323" s="10" t="s">
        <v>1009</v>
      </c>
      <c r="D323" s="10" t="s">
        <v>53</v>
      </c>
      <c r="E323" s="10" t="s">
        <v>53</v>
      </c>
      <c r="F323" s="10" t="s">
        <v>53</v>
      </c>
      <c r="G323" s="10" t="s">
        <v>53</v>
      </c>
      <c r="H323" s="12">
        <v>44965</v>
      </c>
      <c r="I323" s="12">
        <v>45329</v>
      </c>
      <c r="J323" s="13">
        <v>87800000</v>
      </c>
      <c r="K323" s="14" t="s">
        <v>734</v>
      </c>
      <c r="L323" s="15" t="s">
        <v>53</v>
      </c>
      <c r="M323" s="16" t="s">
        <v>53</v>
      </c>
      <c r="N323" s="19" t="s">
        <v>53</v>
      </c>
      <c r="O323" s="18" t="s">
        <v>53</v>
      </c>
      <c r="P323" s="18" t="s">
        <v>53</v>
      </c>
      <c r="Q323" s="18" t="s">
        <v>53</v>
      </c>
    </row>
    <row r="324" spans="1:17" ht="30" x14ac:dyDescent="0.25">
      <c r="A324" s="9" t="s">
        <v>965</v>
      </c>
      <c r="B324" s="10" t="s">
        <v>734</v>
      </c>
      <c r="C324" s="10" t="s">
        <v>992</v>
      </c>
      <c r="D324" s="10" t="s">
        <v>53</v>
      </c>
      <c r="E324" s="10" t="s">
        <v>86</v>
      </c>
      <c r="F324" s="10" t="s">
        <v>53</v>
      </c>
      <c r="G324" s="10" t="s">
        <v>53</v>
      </c>
      <c r="H324" s="12">
        <v>44937</v>
      </c>
      <c r="I324" s="12">
        <v>45279</v>
      </c>
      <c r="J324" s="13">
        <v>10500000</v>
      </c>
      <c r="K324" s="14" t="s">
        <v>734</v>
      </c>
      <c r="L324" s="15" t="s">
        <v>53</v>
      </c>
      <c r="M324" s="16" t="s">
        <v>53</v>
      </c>
      <c r="N324" s="19" t="s">
        <v>53</v>
      </c>
      <c r="O324" s="18" t="s">
        <v>53</v>
      </c>
      <c r="P324" s="18" t="s">
        <v>53</v>
      </c>
      <c r="Q324" s="18" t="s">
        <v>53</v>
      </c>
    </row>
    <row r="325" spans="1:17" x14ac:dyDescent="0.25">
      <c r="A325" s="9" t="s">
        <v>965</v>
      </c>
      <c r="B325" s="10" t="s">
        <v>734</v>
      </c>
      <c r="C325" s="10" t="s">
        <v>1004</v>
      </c>
      <c r="D325" s="10" t="s">
        <v>53</v>
      </c>
      <c r="E325" s="10" t="s">
        <v>53</v>
      </c>
      <c r="F325" s="10" t="s">
        <v>53</v>
      </c>
      <c r="G325" s="10" t="s">
        <v>53</v>
      </c>
      <c r="H325" s="12">
        <v>44970</v>
      </c>
      <c r="I325" s="12">
        <v>45335</v>
      </c>
      <c r="J325" s="13">
        <v>6400000</v>
      </c>
      <c r="K325" s="14" t="s">
        <v>734</v>
      </c>
      <c r="L325" s="15" t="s">
        <v>53</v>
      </c>
      <c r="M325" s="16" t="s">
        <v>53</v>
      </c>
      <c r="N325" s="19" t="s">
        <v>53</v>
      </c>
      <c r="O325" s="18" t="s">
        <v>53</v>
      </c>
      <c r="P325" s="18" t="s">
        <v>53</v>
      </c>
      <c r="Q325" s="18" t="s">
        <v>53</v>
      </c>
    </row>
    <row r="326" spans="1:17" x14ac:dyDescent="0.25">
      <c r="A326" s="9" t="s">
        <v>965</v>
      </c>
      <c r="B326" s="10" t="s">
        <v>734</v>
      </c>
      <c r="C326" s="10" t="s">
        <v>1007</v>
      </c>
      <c r="D326" s="10" t="s">
        <v>53</v>
      </c>
      <c r="E326" s="10" t="s">
        <v>53</v>
      </c>
      <c r="F326" s="10" t="s">
        <v>53</v>
      </c>
      <c r="G326" s="10" t="s">
        <v>53</v>
      </c>
      <c r="H326" s="12">
        <v>44981</v>
      </c>
      <c r="I326" s="12">
        <v>45346</v>
      </c>
      <c r="J326" s="13">
        <v>920910</v>
      </c>
      <c r="K326" s="14" t="s">
        <v>734</v>
      </c>
      <c r="L326" s="15" t="s">
        <v>53</v>
      </c>
      <c r="M326" s="16" t="s">
        <v>53</v>
      </c>
      <c r="N326" s="19" t="s">
        <v>53</v>
      </c>
      <c r="O326" s="18" t="s">
        <v>53</v>
      </c>
      <c r="P326" s="18" t="s">
        <v>53</v>
      </c>
      <c r="Q326" s="18" t="s">
        <v>53</v>
      </c>
    </row>
    <row r="327" spans="1:17" x14ac:dyDescent="0.25">
      <c r="A327" s="9" t="s">
        <v>13</v>
      </c>
      <c r="B327" s="10" t="s">
        <v>734</v>
      </c>
      <c r="C327" s="10" t="s">
        <v>53</v>
      </c>
      <c r="D327" s="10" t="s">
        <v>53</v>
      </c>
      <c r="E327" s="10" t="s">
        <v>53</v>
      </c>
      <c r="F327" s="10" t="s">
        <v>53</v>
      </c>
      <c r="G327" s="10" t="s">
        <v>53</v>
      </c>
      <c r="H327" s="12">
        <v>44953</v>
      </c>
      <c r="I327" s="12">
        <v>45019</v>
      </c>
      <c r="J327" s="10" t="s">
        <v>53</v>
      </c>
      <c r="K327" s="14" t="s">
        <v>734</v>
      </c>
      <c r="L327" s="15" t="s">
        <v>53</v>
      </c>
      <c r="M327" s="16" t="s">
        <v>53</v>
      </c>
      <c r="N327" s="19" t="s">
        <v>53</v>
      </c>
      <c r="O327" s="18" t="s">
        <v>53</v>
      </c>
      <c r="P327" s="18" t="s">
        <v>53</v>
      </c>
      <c r="Q327" s="18" t="s">
        <v>53</v>
      </c>
    </row>
    <row r="328" spans="1:17" x14ac:dyDescent="0.25">
      <c r="A328" s="9" t="s">
        <v>13</v>
      </c>
      <c r="B328" s="10" t="s">
        <v>734</v>
      </c>
      <c r="C328" s="10" t="s">
        <v>53</v>
      </c>
      <c r="D328" s="10" t="s">
        <v>53</v>
      </c>
      <c r="E328" s="10" t="s">
        <v>240</v>
      </c>
      <c r="F328" s="10" t="s">
        <v>53</v>
      </c>
      <c r="G328" s="10" t="s">
        <v>53</v>
      </c>
      <c r="H328" s="12">
        <v>44949</v>
      </c>
      <c r="I328" s="12">
        <v>45019</v>
      </c>
      <c r="J328" s="10" t="s">
        <v>53</v>
      </c>
      <c r="K328" s="14" t="s">
        <v>734</v>
      </c>
      <c r="L328" s="15" t="s">
        <v>53</v>
      </c>
      <c r="M328" s="16" t="s">
        <v>53</v>
      </c>
      <c r="N328" s="19" t="s">
        <v>53</v>
      </c>
      <c r="O328" s="18" t="s">
        <v>53</v>
      </c>
      <c r="P328" s="18" t="s">
        <v>53</v>
      </c>
      <c r="Q328" s="18" t="s">
        <v>53</v>
      </c>
    </row>
    <row r="329" spans="1:17" x14ac:dyDescent="0.25">
      <c r="A329" s="9" t="s">
        <v>3</v>
      </c>
      <c r="B329" s="10" t="s">
        <v>734</v>
      </c>
      <c r="C329" s="10" t="s">
        <v>53</v>
      </c>
      <c r="D329" s="10" t="s">
        <v>53</v>
      </c>
      <c r="E329" s="10" t="s">
        <v>53</v>
      </c>
      <c r="F329" s="10" t="s">
        <v>53</v>
      </c>
      <c r="G329" s="10" t="s">
        <v>53</v>
      </c>
      <c r="H329" s="12" t="s">
        <v>48</v>
      </c>
      <c r="I329" s="12" t="s">
        <v>48</v>
      </c>
      <c r="J329" s="13">
        <v>24278113</v>
      </c>
      <c r="K329" s="14" t="s">
        <v>734</v>
      </c>
      <c r="L329" s="15" t="s">
        <v>53</v>
      </c>
      <c r="M329" s="16" t="s">
        <v>53</v>
      </c>
      <c r="N329" s="19" t="s">
        <v>53</v>
      </c>
      <c r="O329" s="18" t="s">
        <v>53</v>
      </c>
      <c r="P329" s="18" t="s">
        <v>53</v>
      </c>
      <c r="Q329" s="18" t="s">
        <v>53</v>
      </c>
    </row>
    <row r="330" spans="1:17" x14ac:dyDescent="0.25">
      <c r="A330" s="9" t="s">
        <v>965</v>
      </c>
      <c r="B330" s="10" t="s">
        <v>974</v>
      </c>
      <c r="C330" s="10" t="s">
        <v>975</v>
      </c>
      <c r="D330" s="10" t="s">
        <v>53</v>
      </c>
      <c r="E330" s="10" t="s">
        <v>53</v>
      </c>
      <c r="F330" s="10" t="s">
        <v>53</v>
      </c>
      <c r="G330" s="10" t="s">
        <v>53</v>
      </c>
      <c r="H330" s="12">
        <v>44958</v>
      </c>
      <c r="I330" s="12">
        <v>45777</v>
      </c>
      <c r="J330" s="10" t="s">
        <v>53</v>
      </c>
      <c r="K330" s="14" t="s">
        <v>734</v>
      </c>
      <c r="L330" s="15" t="s">
        <v>53</v>
      </c>
      <c r="M330" s="16" t="s">
        <v>53</v>
      </c>
      <c r="N330" s="19" t="s">
        <v>53</v>
      </c>
      <c r="O330" s="18" t="s">
        <v>53</v>
      </c>
      <c r="P330" s="18" t="s">
        <v>53</v>
      </c>
      <c r="Q330" s="18" t="s">
        <v>53</v>
      </c>
    </row>
    <row r="331" spans="1:17" ht="30" x14ac:dyDescent="0.25">
      <c r="A331" s="9" t="s">
        <v>10</v>
      </c>
      <c r="B331" s="10" t="s">
        <v>228</v>
      </c>
      <c r="C331" s="10" t="s">
        <v>229</v>
      </c>
      <c r="D331" s="11" t="s">
        <v>230</v>
      </c>
      <c r="E331" s="10" t="s">
        <v>47</v>
      </c>
      <c r="F331" s="52">
        <v>300</v>
      </c>
      <c r="G331" s="11" t="s">
        <v>231</v>
      </c>
      <c r="H331" s="12" t="s">
        <v>232</v>
      </c>
      <c r="I331" s="12" t="s">
        <v>190</v>
      </c>
      <c r="J331" s="13">
        <v>6750000</v>
      </c>
      <c r="K331" s="14">
        <v>6750000</v>
      </c>
      <c r="L331" s="15" t="s">
        <v>233</v>
      </c>
      <c r="M331" s="16">
        <v>44959</v>
      </c>
      <c r="N331" s="19" t="s">
        <v>52</v>
      </c>
      <c r="O331" s="18" t="s">
        <v>234</v>
      </c>
      <c r="P331" s="9">
        <v>4791690</v>
      </c>
      <c r="Q331" s="10" t="s">
        <v>235</v>
      </c>
    </row>
    <row r="332" spans="1:17" ht="30" x14ac:dyDescent="0.25">
      <c r="A332" s="9" t="s">
        <v>10</v>
      </c>
      <c r="B332" s="10" t="s">
        <v>1065</v>
      </c>
      <c r="C332" s="10" t="s">
        <v>229</v>
      </c>
      <c r="D332" s="11" t="s">
        <v>230</v>
      </c>
      <c r="E332" s="10" t="s">
        <v>86</v>
      </c>
      <c r="F332" s="52"/>
      <c r="G332" s="11"/>
      <c r="H332" s="12" t="s">
        <v>232</v>
      </c>
      <c r="I332" s="12" t="s">
        <v>181</v>
      </c>
      <c r="J332" s="10" t="s">
        <v>53</v>
      </c>
      <c r="K332" s="14">
        <v>2320000</v>
      </c>
      <c r="L332" s="15" t="s">
        <v>233</v>
      </c>
      <c r="M332" s="16" t="s">
        <v>53</v>
      </c>
      <c r="N332" s="19" t="s">
        <v>53</v>
      </c>
      <c r="O332" s="18" t="s">
        <v>53</v>
      </c>
      <c r="P332" s="9">
        <v>4984307</v>
      </c>
      <c r="Q332" s="10" t="s">
        <v>1066</v>
      </c>
    </row>
    <row r="333" spans="1:17" ht="30" x14ac:dyDescent="0.25">
      <c r="A333" s="9" t="s">
        <v>7</v>
      </c>
      <c r="B333" s="10" t="s">
        <v>836</v>
      </c>
      <c r="C333" s="10" t="s">
        <v>837</v>
      </c>
      <c r="D333" s="11" t="s">
        <v>224</v>
      </c>
      <c r="E333" s="10" t="s">
        <v>47</v>
      </c>
      <c r="F333" s="10" t="s">
        <v>53</v>
      </c>
      <c r="G333" s="10" t="s">
        <v>53</v>
      </c>
      <c r="H333" s="12" t="s">
        <v>302</v>
      </c>
      <c r="I333" s="12" t="s">
        <v>303</v>
      </c>
      <c r="J333" s="13">
        <v>75905277.480000004</v>
      </c>
      <c r="K333" s="14">
        <v>75905277.480000004</v>
      </c>
      <c r="L333" s="15" t="s">
        <v>838</v>
      </c>
      <c r="M333" s="16" t="s">
        <v>53</v>
      </c>
      <c r="N333" s="19" t="s">
        <v>53</v>
      </c>
      <c r="O333" s="18" t="s">
        <v>53</v>
      </c>
      <c r="P333" s="9">
        <v>4972985</v>
      </c>
      <c r="Q333" s="10" t="e">
        <v>#NULL!</v>
      </c>
    </row>
    <row r="334" spans="1:17" ht="30" x14ac:dyDescent="0.25">
      <c r="A334" s="9" t="s">
        <v>965</v>
      </c>
      <c r="B334" s="10" t="s">
        <v>999</v>
      </c>
      <c r="C334" s="10" t="s">
        <v>996</v>
      </c>
      <c r="D334" s="11" t="s">
        <v>998</v>
      </c>
      <c r="E334" s="10" t="s">
        <v>53</v>
      </c>
      <c r="F334" s="10" t="s">
        <v>53</v>
      </c>
      <c r="G334" s="10" t="s">
        <v>53</v>
      </c>
      <c r="H334" s="10" t="s">
        <v>53</v>
      </c>
      <c r="I334" s="10" t="s">
        <v>53</v>
      </c>
      <c r="J334" s="10" t="s">
        <v>53</v>
      </c>
      <c r="K334" s="14" t="s">
        <v>734</v>
      </c>
      <c r="L334" s="15" t="s">
        <v>53</v>
      </c>
      <c r="M334" s="16" t="s">
        <v>53</v>
      </c>
      <c r="N334" s="19" t="s">
        <v>53</v>
      </c>
      <c r="O334" s="18" t="s">
        <v>53</v>
      </c>
      <c r="P334" s="18" t="s">
        <v>53</v>
      </c>
      <c r="Q334" s="18" t="s">
        <v>53</v>
      </c>
    </row>
    <row r="335" spans="1:17" ht="30" x14ac:dyDescent="0.25">
      <c r="A335" s="9" t="s">
        <v>16</v>
      </c>
      <c r="B335" s="10" t="s">
        <v>796</v>
      </c>
      <c r="C335" s="10" t="s">
        <v>84</v>
      </c>
      <c r="D335" s="11" t="s">
        <v>797</v>
      </c>
      <c r="E335" s="10" t="s">
        <v>798</v>
      </c>
      <c r="F335" s="10" t="s">
        <v>53</v>
      </c>
      <c r="G335" s="10" t="s">
        <v>53</v>
      </c>
      <c r="H335" s="12">
        <v>44621</v>
      </c>
      <c r="I335" s="12">
        <v>45716</v>
      </c>
      <c r="J335" s="13">
        <v>3365100</v>
      </c>
      <c r="K335" s="14">
        <v>3365100</v>
      </c>
      <c r="L335" s="15" t="s">
        <v>799</v>
      </c>
      <c r="M335" s="16">
        <v>44700</v>
      </c>
      <c r="N335" s="19" t="s">
        <v>52</v>
      </c>
      <c r="O335" s="18" t="s">
        <v>53</v>
      </c>
      <c r="P335" s="9">
        <v>4570298</v>
      </c>
      <c r="Q335" s="10" t="s">
        <v>800</v>
      </c>
    </row>
    <row r="336" spans="1:17" x14ac:dyDescent="0.25">
      <c r="A336" s="9" t="s">
        <v>8</v>
      </c>
      <c r="B336" s="10" t="s">
        <v>828</v>
      </c>
      <c r="C336" s="10" t="s">
        <v>802</v>
      </c>
      <c r="D336" s="11" t="s">
        <v>803</v>
      </c>
      <c r="E336" s="10" t="s">
        <v>47</v>
      </c>
      <c r="F336" s="52">
        <v>64</v>
      </c>
      <c r="G336" s="11" t="s">
        <v>489</v>
      </c>
      <c r="H336" s="12" t="s">
        <v>804</v>
      </c>
      <c r="I336" s="12" t="s">
        <v>181</v>
      </c>
      <c r="J336" s="13">
        <v>18990635</v>
      </c>
      <c r="K336" s="14">
        <v>62190635</v>
      </c>
      <c r="L336" s="15" t="s">
        <v>829</v>
      </c>
      <c r="M336" s="16">
        <v>45077</v>
      </c>
      <c r="N336" s="19" t="s">
        <v>52</v>
      </c>
      <c r="O336" s="18" t="s">
        <v>830</v>
      </c>
      <c r="P336" s="9">
        <v>4863427</v>
      </c>
      <c r="Q336" s="10" t="e">
        <v>#NULL!</v>
      </c>
    </row>
    <row r="337" spans="1:17" ht="30" x14ac:dyDescent="0.25">
      <c r="A337" s="9" t="s">
        <v>8</v>
      </c>
      <c r="B337" s="10" t="s">
        <v>801</v>
      </c>
      <c r="C337" s="10" t="s">
        <v>802</v>
      </c>
      <c r="D337" s="11" t="s">
        <v>803</v>
      </c>
      <c r="E337" s="10" t="s">
        <v>86</v>
      </c>
      <c r="F337" s="10" t="s">
        <v>53</v>
      </c>
      <c r="G337" s="10" t="s">
        <v>53</v>
      </c>
      <c r="H337" s="12" t="s">
        <v>804</v>
      </c>
      <c r="I337" s="12" t="s">
        <v>181</v>
      </c>
      <c r="J337" s="13">
        <v>43200000</v>
      </c>
      <c r="K337" s="14">
        <v>62190635</v>
      </c>
      <c r="L337" s="15" t="s">
        <v>805</v>
      </c>
      <c r="M337" s="16">
        <v>45219</v>
      </c>
      <c r="N337" s="19" t="s">
        <v>52</v>
      </c>
      <c r="O337" s="18" t="s">
        <v>53</v>
      </c>
      <c r="P337" s="9">
        <v>4980688</v>
      </c>
      <c r="Q337" s="10" t="s">
        <v>806</v>
      </c>
    </row>
    <row r="338" spans="1:17" ht="30" x14ac:dyDescent="0.25">
      <c r="A338" s="9" t="s">
        <v>3</v>
      </c>
      <c r="B338" s="10" t="s">
        <v>327</v>
      </c>
      <c r="C338" s="10" t="s">
        <v>328</v>
      </c>
      <c r="D338" s="10" t="s">
        <v>53</v>
      </c>
      <c r="E338" s="10" t="s">
        <v>243</v>
      </c>
      <c r="F338" s="10" t="s">
        <v>53</v>
      </c>
      <c r="G338" s="10" t="s">
        <v>53</v>
      </c>
      <c r="H338" s="12">
        <v>43374</v>
      </c>
      <c r="I338" s="12">
        <v>45199</v>
      </c>
      <c r="J338" s="13">
        <v>3815075</v>
      </c>
      <c r="K338" s="14">
        <v>3815075</v>
      </c>
      <c r="L338" s="15" t="s">
        <v>332</v>
      </c>
      <c r="M338" s="16">
        <v>43256</v>
      </c>
      <c r="N338" s="19" t="s">
        <v>52</v>
      </c>
      <c r="O338" s="18" t="s">
        <v>53</v>
      </c>
      <c r="P338" s="18" t="s">
        <v>53</v>
      </c>
      <c r="Q338" s="18" t="s">
        <v>53</v>
      </c>
    </row>
    <row r="339" spans="1:17" ht="30" x14ac:dyDescent="0.25">
      <c r="A339" s="9" t="s">
        <v>3</v>
      </c>
      <c r="B339" s="10" t="s">
        <v>327</v>
      </c>
      <c r="C339" s="10" t="s">
        <v>328</v>
      </c>
      <c r="D339" s="10" t="s">
        <v>53</v>
      </c>
      <c r="E339" s="10" t="s">
        <v>243</v>
      </c>
      <c r="F339" s="10" t="s">
        <v>53</v>
      </c>
      <c r="G339" s="10" t="s">
        <v>53</v>
      </c>
      <c r="H339" s="12">
        <v>43374</v>
      </c>
      <c r="I339" s="12">
        <v>45565</v>
      </c>
      <c r="J339" s="13">
        <v>3815075</v>
      </c>
      <c r="K339" s="14">
        <v>3815075</v>
      </c>
      <c r="L339" s="15" t="s">
        <v>329</v>
      </c>
      <c r="M339" s="16">
        <v>45182</v>
      </c>
      <c r="N339" s="19" t="s">
        <v>52</v>
      </c>
      <c r="O339" s="18" t="s">
        <v>53</v>
      </c>
      <c r="P339" s="18" t="s">
        <v>53</v>
      </c>
      <c r="Q339" s="18" t="s">
        <v>53</v>
      </c>
    </row>
    <row r="340" spans="1:17" ht="30" x14ac:dyDescent="0.25">
      <c r="A340" s="9" t="s">
        <v>16</v>
      </c>
      <c r="B340" s="10" t="s">
        <v>110</v>
      </c>
      <c r="C340" s="10" t="s">
        <v>84</v>
      </c>
      <c r="D340" s="11" t="s">
        <v>85</v>
      </c>
      <c r="E340" s="10" t="s">
        <v>111</v>
      </c>
      <c r="F340" s="10" t="s">
        <v>53</v>
      </c>
      <c r="G340" s="10" t="s">
        <v>53</v>
      </c>
      <c r="H340" s="12">
        <v>43739</v>
      </c>
      <c r="I340" s="12">
        <v>45565</v>
      </c>
      <c r="J340" s="13">
        <v>20000000</v>
      </c>
      <c r="K340" s="14">
        <v>20000000</v>
      </c>
      <c r="L340" s="15" t="s">
        <v>112</v>
      </c>
      <c r="M340" s="16">
        <v>43796</v>
      </c>
      <c r="N340" s="19" t="s">
        <v>52</v>
      </c>
      <c r="O340" s="18" t="s">
        <v>53</v>
      </c>
      <c r="P340" s="18" t="s">
        <v>53</v>
      </c>
      <c r="Q340" s="10" t="s">
        <v>113</v>
      </c>
    </row>
    <row r="341" spans="1:17" x14ac:dyDescent="0.25">
      <c r="A341" s="9" t="s">
        <v>965</v>
      </c>
      <c r="B341" s="10" t="s">
        <v>989</v>
      </c>
      <c r="C341" s="10" t="s">
        <v>990</v>
      </c>
      <c r="D341" s="10" t="s">
        <v>53</v>
      </c>
      <c r="E341" s="10" t="s">
        <v>47</v>
      </c>
      <c r="F341" s="10" t="s">
        <v>53</v>
      </c>
      <c r="G341" s="10" t="s">
        <v>53</v>
      </c>
      <c r="H341" s="12">
        <v>44834</v>
      </c>
      <c r="I341" s="12">
        <v>45014</v>
      </c>
      <c r="J341" s="13">
        <v>18500000</v>
      </c>
      <c r="K341" s="14" t="s">
        <v>734</v>
      </c>
      <c r="L341" s="15" t="s">
        <v>53</v>
      </c>
      <c r="M341" s="16" t="s">
        <v>53</v>
      </c>
      <c r="N341" s="19" t="s">
        <v>53</v>
      </c>
      <c r="O341" s="18" t="s">
        <v>53</v>
      </c>
      <c r="P341" s="18" t="s">
        <v>53</v>
      </c>
      <c r="Q341" s="18" t="s">
        <v>53</v>
      </c>
    </row>
    <row r="342" spans="1:17" x14ac:dyDescent="0.25">
      <c r="A342" s="9" t="s">
        <v>3</v>
      </c>
      <c r="B342" s="10" t="s">
        <v>219</v>
      </c>
      <c r="C342" s="10" t="s">
        <v>220</v>
      </c>
      <c r="D342" s="11" t="s">
        <v>221</v>
      </c>
      <c r="E342" s="10" t="s">
        <v>221</v>
      </c>
      <c r="F342" s="10" t="s">
        <v>53</v>
      </c>
      <c r="G342" s="10" t="s">
        <v>53</v>
      </c>
      <c r="H342" s="12">
        <v>44946</v>
      </c>
      <c r="I342" s="12">
        <v>45019</v>
      </c>
      <c r="J342" s="13">
        <v>3250347</v>
      </c>
      <c r="K342" s="14">
        <v>250000</v>
      </c>
      <c r="L342" s="15" t="s">
        <v>222</v>
      </c>
      <c r="M342" s="16">
        <v>44987</v>
      </c>
      <c r="N342" s="19" t="s">
        <v>52</v>
      </c>
      <c r="O342" s="18" t="s">
        <v>53</v>
      </c>
      <c r="P342" s="18" t="s">
        <v>53</v>
      </c>
      <c r="Q342" s="18" t="s">
        <v>53</v>
      </c>
    </row>
    <row r="343" spans="1:17" ht="30" x14ac:dyDescent="0.25">
      <c r="A343" s="54" t="s">
        <v>6</v>
      </c>
      <c r="B343" s="55" t="s">
        <v>1135</v>
      </c>
      <c r="C343" s="55" t="s">
        <v>525</v>
      </c>
      <c r="D343" s="56" t="s">
        <v>526</v>
      </c>
      <c r="E343" s="55" t="s">
        <v>98</v>
      </c>
      <c r="F343" s="10" t="s">
        <v>53</v>
      </c>
      <c r="G343" s="56" t="s">
        <v>489</v>
      </c>
      <c r="H343" s="12" t="s">
        <v>302</v>
      </c>
      <c r="I343" s="12" t="s">
        <v>124</v>
      </c>
      <c r="J343" s="13">
        <v>78118464</v>
      </c>
      <c r="K343" s="13">
        <v>78118464</v>
      </c>
      <c r="L343" s="15" t="s">
        <v>527</v>
      </c>
      <c r="M343" s="16">
        <v>45113</v>
      </c>
      <c r="N343" s="19" t="s">
        <v>52</v>
      </c>
      <c r="O343" s="18" t="s">
        <v>53</v>
      </c>
      <c r="P343" s="54">
        <v>4896690</v>
      </c>
      <c r="Q343" s="55" t="s">
        <v>528</v>
      </c>
    </row>
    <row r="344" spans="1:17" ht="30" x14ac:dyDescent="0.25">
      <c r="A344" s="9" t="s">
        <v>10</v>
      </c>
      <c r="B344" s="10" t="s">
        <v>312</v>
      </c>
      <c r="C344" s="10" t="s">
        <v>313</v>
      </c>
      <c r="D344" s="11" t="s">
        <v>308</v>
      </c>
      <c r="E344" s="10" t="s">
        <v>98</v>
      </c>
      <c r="F344" s="10" t="s">
        <v>53</v>
      </c>
      <c r="G344" s="10" t="s">
        <v>53</v>
      </c>
      <c r="H344" s="12" t="s">
        <v>302</v>
      </c>
      <c r="I344" s="12" t="s">
        <v>309</v>
      </c>
      <c r="J344" s="13">
        <v>1730815.11</v>
      </c>
      <c r="K344" s="14">
        <v>1730815.11</v>
      </c>
      <c r="L344" s="15" t="s">
        <v>314</v>
      </c>
      <c r="M344" s="16">
        <v>45152</v>
      </c>
      <c r="N344" s="19" t="s">
        <v>52</v>
      </c>
      <c r="O344" s="18" t="s">
        <v>53</v>
      </c>
      <c r="P344" s="9">
        <v>4927887</v>
      </c>
      <c r="Q344" s="10" t="s">
        <v>315</v>
      </c>
    </row>
    <row r="345" spans="1:17" ht="30" x14ac:dyDescent="0.25">
      <c r="A345" s="9" t="s">
        <v>6</v>
      </c>
      <c r="B345" s="10" t="s">
        <v>464</v>
      </c>
      <c r="C345" s="10" t="s">
        <v>194</v>
      </c>
      <c r="D345" s="11" t="s">
        <v>195</v>
      </c>
      <c r="E345" s="10" t="s">
        <v>98</v>
      </c>
      <c r="F345" s="10" t="s">
        <v>53</v>
      </c>
      <c r="G345" s="10" t="s">
        <v>53</v>
      </c>
      <c r="H345" s="12" t="s">
        <v>302</v>
      </c>
      <c r="I345" s="12" t="s">
        <v>124</v>
      </c>
      <c r="J345" s="13">
        <v>57909426.5</v>
      </c>
      <c r="K345" s="14">
        <v>57909426.5</v>
      </c>
      <c r="L345" s="15" t="s">
        <v>465</v>
      </c>
      <c r="M345" s="16">
        <v>45190</v>
      </c>
      <c r="N345" s="19" t="s">
        <v>52</v>
      </c>
      <c r="O345" s="18" t="s">
        <v>53</v>
      </c>
      <c r="P345" s="9">
        <v>4915808</v>
      </c>
      <c r="Q345" s="10" t="s">
        <v>466</v>
      </c>
    </row>
    <row r="346" spans="1:17" ht="30" x14ac:dyDescent="0.25">
      <c r="A346" s="9" t="s">
        <v>4</v>
      </c>
      <c r="B346" s="10" t="s">
        <v>245</v>
      </c>
      <c r="C346" s="10" t="s">
        <v>246</v>
      </c>
      <c r="D346" s="10" t="s">
        <v>53</v>
      </c>
      <c r="E346" s="10" t="s">
        <v>243</v>
      </c>
      <c r="F346" s="10" t="s">
        <v>53</v>
      </c>
      <c r="G346" s="10" t="s">
        <v>53</v>
      </c>
      <c r="H346" s="12">
        <v>44729</v>
      </c>
      <c r="I346" s="12">
        <v>45824</v>
      </c>
      <c r="J346" s="13">
        <v>6000000</v>
      </c>
      <c r="K346" s="14">
        <v>6000000</v>
      </c>
      <c r="L346" s="15" t="s">
        <v>247</v>
      </c>
      <c r="M346" s="16">
        <v>44628</v>
      </c>
      <c r="N346" s="19" t="s">
        <v>52</v>
      </c>
      <c r="O346" s="18" t="s">
        <v>53</v>
      </c>
      <c r="P346" s="18" t="s">
        <v>53</v>
      </c>
      <c r="Q346" s="18" t="s">
        <v>53</v>
      </c>
    </row>
    <row r="347" spans="1:17" ht="30" x14ac:dyDescent="0.25">
      <c r="A347" s="9" t="s">
        <v>4</v>
      </c>
      <c r="B347" s="10" t="s">
        <v>241</v>
      </c>
      <c r="C347" s="10" t="s">
        <v>242</v>
      </c>
      <c r="D347" s="10" t="s">
        <v>53</v>
      </c>
      <c r="E347" s="10" t="s">
        <v>243</v>
      </c>
      <c r="F347" s="10" t="s">
        <v>53</v>
      </c>
      <c r="G347" s="10" t="s">
        <v>53</v>
      </c>
      <c r="H347" s="12">
        <v>45016</v>
      </c>
      <c r="I347" s="12">
        <v>46110</v>
      </c>
      <c r="J347" s="13">
        <v>20000000</v>
      </c>
      <c r="K347" s="14">
        <v>20000000</v>
      </c>
      <c r="L347" s="15" t="s">
        <v>244</v>
      </c>
      <c r="M347" s="16">
        <v>44967</v>
      </c>
      <c r="N347" s="19" t="s">
        <v>52</v>
      </c>
      <c r="O347" s="18" t="s">
        <v>53</v>
      </c>
      <c r="P347" s="18" t="s">
        <v>53</v>
      </c>
      <c r="Q347" s="18" t="s">
        <v>53</v>
      </c>
    </row>
    <row r="348" spans="1:17" ht="30" x14ac:dyDescent="0.25">
      <c r="A348" s="9" t="s">
        <v>965</v>
      </c>
      <c r="B348" s="10" t="s">
        <v>1141</v>
      </c>
      <c r="C348" s="10" t="s">
        <v>996</v>
      </c>
      <c r="D348" s="11" t="s">
        <v>998</v>
      </c>
      <c r="E348" s="10" t="s">
        <v>53</v>
      </c>
      <c r="F348" s="10" t="s">
        <v>53</v>
      </c>
      <c r="G348" s="10" t="s">
        <v>53</v>
      </c>
      <c r="H348" s="12">
        <v>44988</v>
      </c>
      <c r="I348" s="10" t="s">
        <v>53</v>
      </c>
      <c r="J348" s="13">
        <v>140000000</v>
      </c>
      <c r="K348" s="14" t="s">
        <v>734</v>
      </c>
      <c r="L348" s="15" t="s">
        <v>53</v>
      </c>
      <c r="M348" s="16" t="s">
        <v>53</v>
      </c>
      <c r="N348" s="19" t="s">
        <v>53</v>
      </c>
      <c r="O348" s="18" t="s">
        <v>53</v>
      </c>
      <c r="P348" s="18" t="s">
        <v>53</v>
      </c>
      <c r="Q348" s="18" t="s">
        <v>53</v>
      </c>
    </row>
    <row r="349" spans="1:17" ht="30" x14ac:dyDescent="0.25">
      <c r="A349" s="9" t="s">
        <v>965</v>
      </c>
      <c r="B349" s="10" t="s">
        <v>1141</v>
      </c>
      <c r="C349" s="10" t="s">
        <v>996</v>
      </c>
      <c r="D349" s="11" t="s">
        <v>998</v>
      </c>
      <c r="E349" s="10" t="s">
        <v>53</v>
      </c>
      <c r="F349" s="10" t="s">
        <v>53</v>
      </c>
      <c r="G349" s="10" t="s">
        <v>53</v>
      </c>
      <c r="H349" s="12">
        <v>44988</v>
      </c>
      <c r="I349" s="10" t="s">
        <v>53</v>
      </c>
      <c r="J349" s="13">
        <v>140000000</v>
      </c>
      <c r="K349" s="14" t="s">
        <v>734</v>
      </c>
      <c r="L349" s="15" t="s">
        <v>53</v>
      </c>
      <c r="M349" s="16" t="s">
        <v>53</v>
      </c>
      <c r="N349" s="19" t="s">
        <v>53</v>
      </c>
      <c r="O349" s="18" t="s">
        <v>53</v>
      </c>
      <c r="P349" s="18" t="s">
        <v>53</v>
      </c>
      <c r="Q349" s="18" t="s">
        <v>53</v>
      </c>
    </row>
    <row r="350" spans="1:17" ht="30" x14ac:dyDescent="0.25">
      <c r="A350" s="9" t="s">
        <v>965</v>
      </c>
      <c r="B350" s="10" t="s">
        <v>1141</v>
      </c>
      <c r="C350" s="10" t="s">
        <v>996</v>
      </c>
      <c r="D350" s="11" t="s">
        <v>998</v>
      </c>
      <c r="E350" s="10" t="s">
        <v>53</v>
      </c>
      <c r="F350" s="10" t="s">
        <v>53</v>
      </c>
      <c r="G350" s="10" t="s">
        <v>53</v>
      </c>
      <c r="H350" s="12">
        <v>44967</v>
      </c>
      <c r="I350" s="10" t="s">
        <v>53</v>
      </c>
      <c r="J350" s="13">
        <v>140000000</v>
      </c>
      <c r="K350" s="14" t="s">
        <v>734</v>
      </c>
      <c r="L350" s="15" t="s">
        <v>53</v>
      </c>
      <c r="M350" s="16" t="s">
        <v>53</v>
      </c>
      <c r="N350" s="19" t="s">
        <v>53</v>
      </c>
      <c r="O350" s="18" t="s">
        <v>53</v>
      </c>
      <c r="P350" s="18" t="s">
        <v>53</v>
      </c>
      <c r="Q350" s="18" t="s">
        <v>53</v>
      </c>
    </row>
    <row r="351" spans="1:17" ht="30" x14ac:dyDescent="0.25">
      <c r="A351" s="9" t="s">
        <v>965</v>
      </c>
      <c r="B351" s="10" t="s">
        <v>1141</v>
      </c>
      <c r="C351" s="10" t="s">
        <v>996</v>
      </c>
      <c r="D351" s="11" t="s">
        <v>998</v>
      </c>
      <c r="E351" s="10" t="s">
        <v>53</v>
      </c>
      <c r="F351" s="10" t="s">
        <v>53</v>
      </c>
      <c r="G351" s="10" t="s">
        <v>53</v>
      </c>
      <c r="H351" s="12">
        <v>44915</v>
      </c>
      <c r="I351" s="10" t="s">
        <v>53</v>
      </c>
      <c r="J351" s="13">
        <v>140000000</v>
      </c>
      <c r="K351" s="14" t="s">
        <v>734</v>
      </c>
      <c r="L351" s="15" t="s">
        <v>53</v>
      </c>
      <c r="M351" s="16" t="s">
        <v>53</v>
      </c>
      <c r="N351" s="19" t="s">
        <v>53</v>
      </c>
      <c r="O351" s="18" t="s">
        <v>53</v>
      </c>
      <c r="P351" s="18" t="s">
        <v>53</v>
      </c>
      <c r="Q351" s="18" t="s">
        <v>53</v>
      </c>
    </row>
    <row r="352" spans="1:17" ht="30" x14ac:dyDescent="0.25">
      <c r="A352" s="9" t="s">
        <v>965</v>
      </c>
      <c r="B352" s="10" t="s">
        <v>1141</v>
      </c>
      <c r="C352" s="10" t="s">
        <v>996</v>
      </c>
      <c r="D352" s="11" t="s">
        <v>998</v>
      </c>
      <c r="E352" s="10" t="s">
        <v>53</v>
      </c>
      <c r="F352" s="10" t="s">
        <v>53</v>
      </c>
      <c r="G352" s="10" t="s">
        <v>53</v>
      </c>
      <c r="H352" s="12">
        <v>44915</v>
      </c>
      <c r="I352" s="10" t="s">
        <v>53</v>
      </c>
      <c r="J352" s="13">
        <v>140000000</v>
      </c>
      <c r="K352" s="14" t="s">
        <v>734</v>
      </c>
      <c r="L352" s="15" t="s">
        <v>53</v>
      </c>
      <c r="M352" s="16" t="s">
        <v>53</v>
      </c>
      <c r="N352" s="19" t="s">
        <v>53</v>
      </c>
      <c r="O352" s="18" t="s">
        <v>53</v>
      </c>
      <c r="P352" s="18" t="s">
        <v>53</v>
      </c>
      <c r="Q352" s="18" t="s">
        <v>53</v>
      </c>
    </row>
    <row r="353" spans="1:17" ht="30" x14ac:dyDescent="0.25">
      <c r="A353" s="9" t="s">
        <v>965</v>
      </c>
      <c r="B353" s="10" t="s">
        <v>997</v>
      </c>
      <c r="C353" s="10" t="s">
        <v>996</v>
      </c>
      <c r="D353" s="11" t="s">
        <v>998</v>
      </c>
      <c r="E353" s="10" t="s">
        <v>53</v>
      </c>
      <c r="F353" s="10" t="s">
        <v>53</v>
      </c>
      <c r="G353" s="10" t="s">
        <v>53</v>
      </c>
      <c r="H353" s="12">
        <v>44918</v>
      </c>
      <c r="I353" s="10" t="s">
        <v>53</v>
      </c>
      <c r="J353" s="13">
        <v>140000000</v>
      </c>
      <c r="K353" s="14" t="s">
        <v>734</v>
      </c>
      <c r="L353" s="15" t="s">
        <v>53</v>
      </c>
      <c r="M353" s="16" t="s">
        <v>53</v>
      </c>
      <c r="N353" s="19" t="s">
        <v>53</v>
      </c>
      <c r="O353" s="18" t="s">
        <v>53</v>
      </c>
      <c r="P353" s="18" t="s">
        <v>53</v>
      </c>
      <c r="Q353" s="18" t="s">
        <v>53</v>
      </c>
    </row>
    <row r="354" spans="1:17" ht="30" x14ac:dyDescent="0.25">
      <c r="A354" s="9" t="s">
        <v>16</v>
      </c>
      <c r="B354" s="10" t="s">
        <v>83</v>
      </c>
      <c r="C354" s="10" t="s">
        <v>84</v>
      </c>
      <c r="D354" s="11" t="s">
        <v>85</v>
      </c>
      <c r="E354" s="10" t="s">
        <v>86</v>
      </c>
      <c r="F354" s="10" t="s">
        <v>53</v>
      </c>
      <c r="G354" s="10" t="s">
        <v>53</v>
      </c>
      <c r="H354" s="12">
        <v>43739</v>
      </c>
      <c r="I354" s="12">
        <v>45565</v>
      </c>
      <c r="J354" s="13">
        <v>12000000</v>
      </c>
      <c r="K354" s="14">
        <v>52000000</v>
      </c>
      <c r="L354" s="15" t="s">
        <v>87</v>
      </c>
      <c r="M354" s="16">
        <v>45104</v>
      </c>
      <c r="N354" s="19" t="s">
        <v>52</v>
      </c>
      <c r="O354" s="18" t="s">
        <v>53</v>
      </c>
      <c r="P354" s="18" t="s">
        <v>53</v>
      </c>
      <c r="Q354" s="10" t="s">
        <v>88</v>
      </c>
    </row>
    <row r="355" spans="1:17" ht="30" x14ac:dyDescent="0.25">
      <c r="A355" s="9" t="s">
        <v>16</v>
      </c>
      <c r="B355" s="10" t="s">
        <v>792</v>
      </c>
      <c r="C355" s="10" t="s">
        <v>793</v>
      </c>
      <c r="D355" s="10" t="s">
        <v>53</v>
      </c>
      <c r="E355" s="10" t="s">
        <v>53</v>
      </c>
      <c r="F355" s="52"/>
      <c r="G355" s="11"/>
      <c r="H355" s="12">
        <v>44788</v>
      </c>
      <c r="I355" s="12">
        <v>45534</v>
      </c>
      <c r="J355" s="13">
        <v>1187414</v>
      </c>
      <c r="K355" s="14">
        <v>1500000</v>
      </c>
      <c r="L355" s="15" t="s">
        <v>1028</v>
      </c>
      <c r="M355" s="21">
        <v>45239</v>
      </c>
      <c r="N355" s="19" t="s">
        <v>52</v>
      </c>
      <c r="O355" s="18" t="s">
        <v>53</v>
      </c>
      <c r="P355" s="18" t="s">
        <v>53</v>
      </c>
      <c r="Q355" s="18" t="s">
        <v>53</v>
      </c>
    </row>
    <row r="356" spans="1:17" ht="30" x14ac:dyDescent="0.25">
      <c r="A356" s="9" t="s">
        <v>16</v>
      </c>
      <c r="B356" s="10" t="s">
        <v>792</v>
      </c>
      <c r="C356" s="10" t="s">
        <v>793</v>
      </c>
      <c r="D356" s="10" t="s">
        <v>53</v>
      </c>
      <c r="E356" s="10" t="s">
        <v>221</v>
      </c>
      <c r="F356" s="10" t="s">
        <v>53</v>
      </c>
      <c r="G356" s="10" t="s">
        <v>53</v>
      </c>
      <c r="H356" s="12">
        <v>44788</v>
      </c>
      <c r="I356" s="12">
        <v>45534</v>
      </c>
      <c r="J356" s="13">
        <v>1187414</v>
      </c>
      <c r="K356" s="14">
        <v>1187414</v>
      </c>
      <c r="L356" s="15" t="s">
        <v>794</v>
      </c>
      <c r="M356" s="16">
        <v>44830</v>
      </c>
      <c r="N356" s="19" t="s">
        <v>52</v>
      </c>
      <c r="O356" s="18" t="s">
        <v>53</v>
      </c>
      <c r="P356" s="18" t="s">
        <v>53</v>
      </c>
      <c r="Q356" s="10" t="s">
        <v>791</v>
      </c>
    </row>
    <row r="357" spans="1:17" x14ac:dyDescent="0.25">
      <c r="A357" s="9" t="s">
        <v>4</v>
      </c>
      <c r="B357" s="10" t="s">
        <v>1142</v>
      </c>
      <c r="C357" s="10" t="s">
        <v>206</v>
      </c>
      <c r="D357" s="10" t="s">
        <v>53</v>
      </c>
      <c r="E357" s="10" t="s">
        <v>325</v>
      </c>
      <c r="F357" s="52"/>
      <c r="G357" s="11"/>
      <c r="H357" s="12">
        <v>45077</v>
      </c>
      <c r="I357" s="12">
        <v>45098</v>
      </c>
      <c r="J357" s="13">
        <v>23745.84</v>
      </c>
      <c r="K357" s="14">
        <v>23745.84</v>
      </c>
      <c r="L357" s="15" t="s">
        <v>326</v>
      </c>
      <c r="M357" s="16">
        <v>45300</v>
      </c>
      <c r="N357" s="19" t="s">
        <v>52</v>
      </c>
      <c r="O357" s="18" t="s">
        <v>53</v>
      </c>
      <c r="P357" s="18" t="s">
        <v>53</v>
      </c>
      <c r="Q357" s="18" t="s">
        <v>53</v>
      </c>
    </row>
    <row r="358" spans="1:17" ht="60" x14ac:dyDescent="0.25">
      <c r="A358" s="9" t="s">
        <v>6</v>
      </c>
      <c r="B358" s="10" t="s">
        <v>513</v>
      </c>
      <c r="C358" s="10" t="s">
        <v>514</v>
      </c>
      <c r="D358" s="11" t="s">
        <v>179</v>
      </c>
      <c r="E358" s="10" t="s">
        <v>47</v>
      </c>
      <c r="F358" s="10" t="s">
        <v>53</v>
      </c>
      <c r="G358" s="10" t="s">
        <v>53</v>
      </c>
      <c r="H358" s="12" t="s">
        <v>479</v>
      </c>
      <c r="I358" s="12" t="s">
        <v>515</v>
      </c>
      <c r="J358" s="13">
        <v>69024009.599999994</v>
      </c>
      <c r="K358" s="14">
        <v>69024009.599999994</v>
      </c>
      <c r="L358" s="15" t="s">
        <v>516</v>
      </c>
      <c r="M358" s="16">
        <v>45125</v>
      </c>
      <c r="N358" s="19" t="s">
        <v>52</v>
      </c>
      <c r="O358" s="18" t="s">
        <v>517</v>
      </c>
      <c r="P358" s="9">
        <v>4915851</v>
      </c>
      <c r="Q358" s="10" t="s">
        <v>518</v>
      </c>
    </row>
    <row r="359" spans="1:17" x14ac:dyDescent="0.25">
      <c r="A359" s="9" t="s">
        <v>965</v>
      </c>
      <c r="B359" s="10" t="s">
        <v>995</v>
      </c>
      <c r="C359" s="10" t="s">
        <v>996</v>
      </c>
      <c r="D359" s="10" t="s">
        <v>53</v>
      </c>
      <c r="E359" s="10" t="s">
        <v>53</v>
      </c>
      <c r="F359" s="10" t="s">
        <v>53</v>
      </c>
      <c r="G359" s="10" t="s">
        <v>53</v>
      </c>
      <c r="H359" s="12">
        <v>44743</v>
      </c>
      <c r="I359" s="10" t="s">
        <v>53</v>
      </c>
      <c r="J359" s="10" t="s">
        <v>53</v>
      </c>
      <c r="K359" s="14" t="s">
        <v>734</v>
      </c>
      <c r="L359" s="15" t="s">
        <v>53</v>
      </c>
      <c r="M359" s="16" t="s">
        <v>53</v>
      </c>
      <c r="N359" s="19" t="s">
        <v>53</v>
      </c>
      <c r="O359" s="18" t="s">
        <v>53</v>
      </c>
      <c r="P359" s="18" t="s">
        <v>53</v>
      </c>
      <c r="Q359" s="18" t="s">
        <v>53</v>
      </c>
    </row>
    <row r="360" spans="1:17" x14ac:dyDescent="0.25">
      <c r="A360" s="9" t="s">
        <v>3</v>
      </c>
      <c r="B360" s="10" t="s">
        <v>1136</v>
      </c>
      <c r="C360" s="10" t="s">
        <v>1090</v>
      </c>
      <c r="D360" s="10" t="s">
        <v>53</v>
      </c>
      <c r="E360" s="10" t="s">
        <v>53</v>
      </c>
      <c r="F360" s="52"/>
      <c r="G360" s="11"/>
      <c r="H360" s="10" t="s">
        <v>53</v>
      </c>
      <c r="I360" s="10" t="s">
        <v>53</v>
      </c>
      <c r="J360" s="10" t="s">
        <v>53</v>
      </c>
      <c r="K360" s="14" t="s">
        <v>734</v>
      </c>
      <c r="L360" s="15" t="s">
        <v>53</v>
      </c>
      <c r="M360" s="16" t="s">
        <v>53</v>
      </c>
      <c r="N360" s="19" t="s">
        <v>53</v>
      </c>
      <c r="O360" s="18" t="s">
        <v>53</v>
      </c>
      <c r="P360" s="18" t="s">
        <v>53</v>
      </c>
      <c r="Q360" s="18" t="s">
        <v>53</v>
      </c>
    </row>
    <row r="361" spans="1:17" ht="30" x14ac:dyDescent="0.25">
      <c r="A361" s="9" t="s">
        <v>16</v>
      </c>
      <c r="B361" s="10" t="s">
        <v>101</v>
      </c>
      <c r="C361" s="10" t="s">
        <v>96</v>
      </c>
      <c r="D361" s="11" t="s">
        <v>101</v>
      </c>
      <c r="E361" s="10" t="s">
        <v>102</v>
      </c>
      <c r="F361" s="10" t="s">
        <v>53</v>
      </c>
      <c r="G361" s="10" t="s">
        <v>53</v>
      </c>
      <c r="H361" s="12">
        <v>44410</v>
      </c>
      <c r="I361" s="12">
        <v>44893</v>
      </c>
      <c r="J361" s="13">
        <v>26220968.420000002</v>
      </c>
      <c r="K361" s="14">
        <v>26220968.420000002</v>
      </c>
      <c r="L361" s="15" t="s">
        <v>103</v>
      </c>
      <c r="M361" s="16">
        <v>44943</v>
      </c>
      <c r="N361" s="19" t="s">
        <v>52</v>
      </c>
      <c r="O361" s="18" t="s">
        <v>53</v>
      </c>
      <c r="P361" s="18" t="s">
        <v>53</v>
      </c>
      <c r="Q361" s="10" t="s">
        <v>104</v>
      </c>
    </row>
    <row r="362" spans="1:17" ht="30" x14ac:dyDescent="0.25">
      <c r="A362" s="9" t="s">
        <v>16</v>
      </c>
      <c r="B362" s="10" t="s">
        <v>95</v>
      </c>
      <c r="C362" s="10" t="s">
        <v>96</v>
      </c>
      <c r="D362" s="11" t="s">
        <v>97</v>
      </c>
      <c r="E362" s="10" t="s">
        <v>98</v>
      </c>
      <c r="F362" s="10" t="s">
        <v>53</v>
      </c>
      <c r="G362" s="10" t="s">
        <v>53</v>
      </c>
      <c r="H362" s="12">
        <v>44896</v>
      </c>
      <c r="I362" s="12">
        <v>45991</v>
      </c>
      <c r="J362" s="13">
        <v>55000000</v>
      </c>
      <c r="K362" s="14">
        <v>55000000</v>
      </c>
      <c r="L362" s="15" t="s">
        <v>99</v>
      </c>
      <c r="M362" s="16">
        <v>45042</v>
      </c>
      <c r="N362" s="19" t="s">
        <v>52</v>
      </c>
      <c r="O362" s="18" t="s">
        <v>53</v>
      </c>
      <c r="P362" s="18" t="s">
        <v>53</v>
      </c>
      <c r="Q362" s="10" t="s">
        <v>100</v>
      </c>
    </row>
    <row r="363" spans="1:17" x14ac:dyDescent="0.25">
      <c r="A363" s="9" t="s">
        <v>4</v>
      </c>
      <c r="B363" s="10" t="s">
        <v>811</v>
      </c>
      <c r="C363" s="10" t="s">
        <v>253</v>
      </c>
      <c r="D363" s="11" t="s">
        <v>812</v>
      </c>
      <c r="E363" s="10" t="s">
        <v>47</v>
      </c>
      <c r="F363" s="10" t="s">
        <v>53</v>
      </c>
      <c r="G363" s="10" t="s">
        <v>53</v>
      </c>
      <c r="H363" s="12" t="s">
        <v>813</v>
      </c>
      <c r="I363" s="12" t="s">
        <v>814</v>
      </c>
      <c r="J363" s="13">
        <v>669350.26</v>
      </c>
      <c r="K363" s="14">
        <v>669350.26</v>
      </c>
      <c r="L363" s="15" t="s">
        <v>815</v>
      </c>
      <c r="M363" s="16">
        <v>44869</v>
      </c>
      <c r="N363" s="19" t="s">
        <v>52</v>
      </c>
      <c r="O363" s="18" t="s">
        <v>53</v>
      </c>
      <c r="P363" s="9">
        <v>4807808</v>
      </c>
      <c r="Q363" s="10" t="s">
        <v>816</v>
      </c>
    </row>
    <row r="364" spans="1:17" x14ac:dyDescent="0.25">
      <c r="A364" s="9" t="s">
        <v>965</v>
      </c>
      <c r="B364" s="10" t="s">
        <v>1015</v>
      </c>
      <c r="C364" s="10" t="s">
        <v>1016</v>
      </c>
      <c r="D364" s="10" t="s">
        <v>53</v>
      </c>
      <c r="E364" s="10" t="s">
        <v>47</v>
      </c>
      <c r="F364" s="10" t="s">
        <v>53</v>
      </c>
      <c r="G364" s="10" t="s">
        <v>53</v>
      </c>
      <c r="H364" s="12">
        <v>44860</v>
      </c>
      <c r="I364" s="12">
        <v>45010</v>
      </c>
      <c r="J364" s="13">
        <v>11400000</v>
      </c>
      <c r="K364" s="14" t="s">
        <v>734</v>
      </c>
      <c r="L364" s="15" t="s">
        <v>53</v>
      </c>
      <c r="M364" s="16" t="s">
        <v>53</v>
      </c>
      <c r="N364" s="19" t="s">
        <v>53</v>
      </c>
      <c r="O364" s="18" t="s">
        <v>53</v>
      </c>
      <c r="P364" s="18" t="s">
        <v>53</v>
      </c>
      <c r="Q364" s="18" t="s">
        <v>53</v>
      </c>
    </row>
    <row r="365" spans="1:17" x14ac:dyDescent="0.25">
      <c r="A365" s="9" t="s">
        <v>965</v>
      </c>
      <c r="B365" s="10" t="s">
        <v>1015</v>
      </c>
      <c r="C365" s="10" t="s">
        <v>1016</v>
      </c>
      <c r="D365" s="10" t="s">
        <v>53</v>
      </c>
      <c r="E365" s="10" t="s">
        <v>47</v>
      </c>
      <c r="F365" s="10" t="s">
        <v>53</v>
      </c>
      <c r="G365" s="10" t="s">
        <v>53</v>
      </c>
      <c r="H365" s="12">
        <v>44860</v>
      </c>
      <c r="I365" s="12">
        <v>45010</v>
      </c>
      <c r="J365" s="13">
        <v>11400000</v>
      </c>
      <c r="K365" s="14" t="s">
        <v>734</v>
      </c>
      <c r="L365" s="15" t="s">
        <v>53</v>
      </c>
      <c r="M365" s="16" t="s">
        <v>53</v>
      </c>
      <c r="N365" s="19" t="s">
        <v>53</v>
      </c>
      <c r="O365" s="18" t="s">
        <v>53</v>
      </c>
      <c r="P365" s="18" t="s">
        <v>53</v>
      </c>
      <c r="Q365" s="18" t="s">
        <v>53</v>
      </c>
    </row>
  </sheetData>
  <autoFilter ref="A2:Q365" xr:uid="{51E8D06E-693C-4EFE-A0B3-8FA071E7DD78}">
    <sortState xmlns:xlrd2="http://schemas.microsoft.com/office/spreadsheetml/2017/richdata2" ref="A3:Q365">
      <sortCondition ref="B2:B365"/>
    </sortState>
  </autoFilter>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DDDAED-9788-4394-927F-C50F0EC53E71}">
  <sheetPr codeName="Sheet3"/>
  <dimension ref="A1:V124"/>
  <sheetViews>
    <sheetView zoomScale="85" zoomScaleNormal="85" workbookViewId="0">
      <pane ySplit="2" topLeftCell="A3" activePane="bottomLeft" state="frozen"/>
      <selection pane="bottomLeft"/>
    </sheetView>
  </sheetViews>
  <sheetFormatPr defaultRowHeight="15" x14ac:dyDescent="0.25"/>
  <cols>
    <col min="1" max="1" width="35" bestFit="1" customWidth="1"/>
    <col min="2" max="2" width="43.7109375" customWidth="1"/>
    <col min="3" max="3" width="26.140625" customWidth="1"/>
    <col min="4" max="4" width="21.85546875" customWidth="1"/>
    <col min="5" max="5" width="20.42578125" bestFit="1" customWidth="1"/>
    <col min="6" max="6" width="15.5703125" customWidth="1"/>
    <col min="7" max="7" width="13.140625" customWidth="1"/>
    <col min="8" max="8" width="17" customWidth="1"/>
    <col min="9" max="9" width="12.7109375" customWidth="1"/>
    <col min="10" max="10" width="12" customWidth="1"/>
    <col min="11" max="11" width="21.140625" customWidth="1"/>
    <col min="12" max="12" width="17" customWidth="1"/>
    <col min="13" max="14" width="14.85546875" bestFit="1" customWidth="1"/>
    <col min="15" max="15" width="20.28515625" bestFit="1" customWidth="1"/>
    <col min="16" max="16" width="19" customWidth="1"/>
    <col min="17" max="17" width="24.7109375" customWidth="1"/>
    <col min="18" max="18" width="24.5703125" bestFit="1" customWidth="1"/>
    <col min="19" max="19" width="36.28515625" bestFit="1" customWidth="1"/>
    <col min="20" max="20" width="27.42578125" customWidth="1"/>
    <col min="21" max="21" width="12.140625" customWidth="1"/>
    <col min="22" max="22" width="19.140625" bestFit="1" customWidth="1"/>
  </cols>
  <sheetData>
    <row r="1" spans="1:22" ht="105" customHeight="1" x14ac:dyDescent="0.25">
      <c r="B1" t="s">
        <v>1091</v>
      </c>
      <c r="D1" s="22" t="s">
        <v>22</v>
      </c>
      <c r="E1" s="22" t="s">
        <v>23</v>
      </c>
      <c r="F1" s="49" t="s">
        <v>1122</v>
      </c>
      <c r="G1" s="49" t="s">
        <v>1092</v>
      </c>
      <c r="H1" s="49" t="s">
        <v>1093</v>
      </c>
      <c r="I1" s="49"/>
      <c r="J1" s="22" t="s">
        <v>24</v>
      </c>
      <c r="P1" s="23" t="s">
        <v>1094</v>
      </c>
      <c r="Q1" s="23"/>
      <c r="R1" s="8" t="s">
        <v>26</v>
      </c>
    </row>
    <row r="2" spans="1:22" ht="45" x14ac:dyDescent="0.25">
      <c r="A2" s="1" t="s">
        <v>27</v>
      </c>
      <c r="B2" s="1" t="s">
        <v>1095</v>
      </c>
      <c r="C2" s="1" t="s">
        <v>29</v>
      </c>
      <c r="D2" s="1" t="s">
        <v>30</v>
      </c>
      <c r="E2" s="1" t="s">
        <v>31</v>
      </c>
      <c r="F2" s="48" t="s">
        <v>1096</v>
      </c>
      <c r="G2" s="48" t="s">
        <v>1097</v>
      </c>
      <c r="H2" s="48" t="s">
        <v>32</v>
      </c>
      <c r="I2" s="48" t="s">
        <v>1098</v>
      </c>
      <c r="J2" s="48" t="s">
        <v>33</v>
      </c>
      <c r="K2" s="48" t="s">
        <v>34</v>
      </c>
      <c r="L2" s="1" t="s">
        <v>35</v>
      </c>
      <c r="M2" s="1" t="s">
        <v>36</v>
      </c>
      <c r="N2" s="1" t="s">
        <v>37</v>
      </c>
      <c r="O2" s="1" t="s">
        <v>38</v>
      </c>
      <c r="P2" s="48" t="s">
        <v>1099</v>
      </c>
      <c r="Q2" s="48" t="s">
        <v>1121</v>
      </c>
      <c r="R2" s="1" t="s">
        <v>39</v>
      </c>
      <c r="S2" s="1" t="s">
        <v>40</v>
      </c>
      <c r="T2" s="1" t="s">
        <v>41</v>
      </c>
      <c r="U2" s="1" t="s">
        <v>42</v>
      </c>
      <c r="V2" s="1" t="s">
        <v>43</v>
      </c>
    </row>
    <row r="3" spans="1:22" x14ac:dyDescent="0.25">
      <c r="A3" s="9" t="s">
        <v>6</v>
      </c>
      <c r="B3" s="26" t="s">
        <v>471</v>
      </c>
      <c r="C3" s="10" t="s">
        <v>472</v>
      </c>
      <c r="D3" s="11" t="s">
        <v>195</v>
      </c>
      <c r="E3" s="10" t="s">
        <v>98</v>
      </c>
      <c r="F3" s="10"/>
      <c r="G3" s="10"/>
      <c r="H3" s="10" t="s">
        <v>48</v>
      </c>
      <c r="I3" s="10"/>
      <c r="J3" s="11" t="s">
        <v>48</v>
      </c>
      <c r="K3" s="12" t="s">
        <v>302</v>
      </c>
      <c r="L3" s="12" t="s">
        <v>124</v>
      </c>
      <c r="M3" s="13">
        <v>32775704.59</v>
      </c>
      <c r="N3" s="13">
        <v>32775704.59</v>
      </c>
      <c r="O3" s="15" t="s">
        <v>473</v>
      </c>
      <c r="P3" s="15"/>
      <c r="Q3" s="58"/>
      <c r="R3" s="16">
        <v>45190</v>
      </c>
      <c r="S3" s="16" t="s">
        <v>52</v>
      </c>
      <c r="T3" s="25" t="s">
        <v>48</v>
      </c>
      <c r="U3" s="18">
        <v>4969499</v>
      </c>
      <c r="V3" s="18" t="s">
        <v>474</v>
      </c>
    </row>
    <row r="4" spans="1:22" x14ac:dyDescent="0.25">
      <c r="A4" s="9" t="s">
        <v>6</v>
      </c>
      <c r="B4" s="26" t="s">
        <v>460</v>
      </c>
      <c r="C4" s="10" t="s">
        <v>461</v>
      </c>
      <c r="D4" s="11" t="s">
        <v>195</v>
      </c>
      <c r="E4" s="10" t="s">
        <v>98</v>
      </c>
      <c r="F4" s="10"/>
      <c r="G4" s="10"/>
      <c r="H4" s="10" t="s">
        <v>48</v>
      </c>
      <c r="I4" s="10"/>
      <c r="J4" s="11" t="s">
        <v>48</v>
      </c>
      <c r="K4" s="12" t="s">
        <v>302</v>
      </c>
      <c r="L4" s="12" t="s">
        <v>124</v>
      </c>
      <c r="M4" s="13">
        <v>14526775</v>
      </c>
      <c r="N4" s="14">
        <v>14526775</v>
      </c>
      <c r="O4" s="15" t="s">
        <v>462</v>
      </c>
      <c r="P4" s="15"/>
      <c r="Q4" s="58"/>
      <c r="R4" s="16">
        <v>45189</v>
      </c>
      <c r="S4" s="16" t="s">
        <v>52</v>
      </c>
      <c r="T4" s="25" t="s">
        <v>48</v>
      </c>
      <c r="U4" s="18">
        <v>4966323</v>
      </c>
      <c r="V4" s="18" t="s">
        <v>463</v>
      </c>
    </row>
    <row r="5" spans="1:22" ht="60" x14ac:dyDescent="0.25">
      <c r="A5" s="9" t="s">
        <v>6</v>
      </c>
      <c r="B5" s="26" t="s">
        <v>127</v>
      </c>
      <c r="C5" s="10" t="s">
        <v>147</v>
      </c>
      <c r="D5" s="11" t="s">
        <v>148</v>
      </c>
      <c r="E5" s="10" t="s">
        <v>47</v>
      </c>
      <c r="F5" s="10">
        <v>85</v>
      </c>
      <c r="G5" s="10">
        <f>_xlfn.XLOOKUP(O5,'[1]Registered DHS NOVEMBER'!O:O,'[1]Registered DHS NOVEMBER'!G:G,)</f>
        <v>85</v>
      </c>
      <c r="H5" s="10">
        <v>85</v>
      </c>
      <c r="I5" s="10" t="s">
        <v>1100</v>
      </c>
      <c r="J5" s="11" t="s">
        <v>129</v>
      </c>
      <c r="K5" s="12" t="s">
        <v>753</v>
      </c>
      <c r="L5" s="12" t="s">
        <v>754</v>
      </c>
      <c r="M5" s="13">
        <v>9639827</v>
      </c>
      <c r="N5" s="14">
        <v>9639827</v>
      </c>
      <c r="O5" s="15" t="s">
        <v>776</v>
      </c>
      <c r="P5" s="15" t="s">
        <v>52</v>
      </c>
      <c r="Q5" s="58">
        <v>311.56519069166131</v>
      </c>
      <c r="R5" s="16">
        <v>44872</v>
      </c>
      <c r="S5" s="16" t="s">
        <v>52</v>
      </c>
      <c r="T5" s="25" t="s">
        <v>48</v>
      </c>
      <c r="U5" s="18">
        <v>4800276</v>
      </c>
      <c r="V5" s="18" t="s">
        <v>777</v>
      </c>
    </row>
    <row r="6" spans="1:22" ht="60" x14ac:dyDescent="0.25">
      <c r="A6" s="9" t="s">
        <v>6</v>
      </c>
      <c r="B6" s="26" t="s">
        <v>127</v>
      </c>
      <c r="C6" s="10" t="s">
        <v>478</v>
      </c>
      <c r="D6" s="11" t="s">
        <v>148</v>
      </c>
      <c r="E6" s="10" t="s">
        <v>47</v>
      </c>
      <c r="F6" s="10">
        <v>48</v>
      </c>
      <c r="G6" s="10">
        <f>_xlfn.XLOOKUP(O6,'[1]Registered DHS NOVEMBER'!O:O,'[1]Registered DHS NOVEMBER'!G:G,)</f>
        <v>45</v>
      </c>
      <c r="H6" s="10">
        <v>45</v>
      </c>
      <c r="I6" s="10" t="s">
        <v>1100</v>
      </c>
      <c r="J6" s="11" t="s">
        <v>129</v>
      </c>
      <c r="K6" s="12" t="s">
        <v>711</v>
      </c>
      <c r="L6" s="12" t="s">
        <v>712</v>
      </c>
      <c r="M6" s="13">
        <v>4767236</v>
      </c>
      <c r="N6" s="14">
        <v>4767236</v>
      </c>
      <c r="O6" s="15" t="s">
        <v>713</v>
      </c>
      <c r="P6" s="15" t="s">
        <v>52</v>
      </c>
      <c r="Q6" s="58">
        <v>291.04004884004888</v>
      </c>
      <c r="R6" s="16">
        <v>44970</v>
      </c>
      <c r="S6" s="16" t="s">
        <v>52</v>
      </c>
      <c r="T6" s="25" t="s">
        <v>48</v>
      </c>
      <c r="U6" s="18">
        <v>4804098</v>
      </c>
      <c r="V6" s="18" t="s">
        <v>714</v>
      </c>
    </row>
    <row r="7" spans="1:22" ht="30" x14ac:dyDescent="0.25">
      <c r="A7" s="9" t="s">
        <v>6</v>
      </c>
      <c r="B7" s="26" t="s">
        <v>127</v>
      </c>
      <c r="C7" s="10" t="s">
        <v>128</v>
      </c>
      <c r="D7" s="11" t="s">
        <v>122</v>
      </c>
      <c r="E7" s="10" t="s">
        <v>86</v>
      </c>
      <c r="F7" s="10"/>
      <c r="G7" s="10"/>
      <c r="H7" s="10">
        <v>288</v>
      </c>
      <c r="I7" s="10" t="s">
        <v>1100</v>
      </c>
      <c r="J7" s="11" t="s">
        <v>129</v>
      </c>
      <c r="K7" s="12" t="s">
        <v>130</v>
      </c>
      <c r="L7" s="12" t="s">
        <v>124</v>
      </c>
      <c r="M7" s="13">
        <v>74120829</v>
      </c>
      <c r="N7" s="14">
        <v>86497603</v>
      </c>
      <c r="O7" s="15" t="s">
        <v>131</v>
      </c>
      <c r="P7" s="15"/>
      <c r="Q7" s="58">
        <v>241.23606369924141</v>
      </c>
      <c r="R7" s="16">
        <v>45245</v>
      </c>
      <c r="S7" s="16" t="s">
        <v>52</v>
      </c>
      <c r="T7" s="25" t="s">
        <v>48</v>
      </c>
      <c r="U7" s="18">
        <v>5002015</v>
      </c>
      <c r="V7" s="18" t="s">
        <v>132</v>
      </c>
    </row>
    <row r="8" spans="1:22" ht="30" x14ac:dyDescent="0.25">
      <c r="A8" s="9" t="s">
        <v>6</v>
      </c>
      <c r="B8" s="26" t="s">
        <v>127</v>
      </c>
      <c r="C8" s="10" t="s">
        <v>378</v>
      </c>
      <c r="D8" s="11" t="s">
        <v>122</v>
      </c>
      <c r="E8" s="10" t="s">
        <v>47</v>
      </c>
      <c r="F8" s="10"/>
      <c r="G8" s="10"/>
      <c r="H8" s="10">
        <v>30</v>
      </c>
      <c r="I8" s="10" t="s">
        <v>1100</v>
      </c>
      <c r="J8" s="11" t="s">
        <v>129</v>
      </c>
      <c r="K8" s="12" t="s">
        <v>379</v>
      </c>
      <c r="L8" s="12" t="s">
        <v>124</v>
      </c>
      <c r="M8" s="13">
        <v>8209799</v>
      </c>
      <c r="N8" s="14">
        <v>8209799</v>
      </c>
      <c r="O8" s="15" t="s">
        <v>380</v>
      </c>
      <c r="P8" s="15" t="s">
        <v>52</v>
      </c>
      <c r="Q8" s="58">
        <v>239.00433770014556</v>
      </c>
      <c r="R8" s="16">
        <v>45303</v>
      </c>
      <c r="S8" s="16" t="s">
        <v>52</v>
      </c>
      <c r="T8" s="25" t="s">
        <v>48</v>
      </c>
      <c r="U8" s="18">
        <v>4985649</v>
      </c>
      <c r="V8" s="18" t="s">
        <v>381</v>
      </c>
    </row>
    <row r="9" spans="1:22" ht="30" x14ac:dyDescent="0.25">
      <c r="A9" s="9" t="s">
        <v>6</v>
      </c>
      <c r="B9" s="26" t="s">
        <v>127</v>
      </c>
      <c r="C9" s="10" t="s">
        <v>425</v>
      </c>
      <c r="D9" s="11" t="s">
        <v>122</v>
      </c>
      <c r="E9" s="10" t="s">
        <v>47</v>
      </c>
      <c r="F9" s="10"/>
      <c r="G9" s="10"/>
      <c r="H9" s="10">
        <v>113</v>
      </c>
      <c r="I9" s="10" t="s">
        <v>1100</v>
      </c>
      <c r="J9" s="11" t="s">
        <v>129</v>
      </c>
      <c r="K9" s="12" t="s">
        <v>426</v>
      </c>
      <c r="L9" s="12" t="s">
        <v>124</v>
      </c>
      <c r="M9" s="13">
        <v>28138200</v>
      </c>
      <c r="N9" s="14">
        <v>28138200</v>
      </c>
      <c r="O9" s="15" t="s">
        <v>427</v>
      </c>
      <c r="P9" s="15"/>
      <c r="Q9" s="58">
        <v>234.03253709494976</v>
      </c>
      <c r="R9" s="16">
        <v>45233</v>
      </c>
      <c r="S9" s="16" t="s">
        <v>52</v>
      </c>
      <c r="T9" s="25" t="s">
        <v>48</v>
      </c>
      <c r="U9" s="18">
        <v>5020041</v>
      </c>
      <c r="V9" s="18" t="s">
        <v>428</v>
      </c>
    </row>
    <row r="10" spans="1:22" ht="30" x14ac:dyDescent="0.25">
      <c r="A10" s="9" t="s">
        <v>6</v>
      </c>
      <c r="B10" s="26" t="s">
        <v>127</v>
      </c>
      <c r="C10" s="10" t="s">
        <v>554</v>
      </c>
      <c r="D10" s="11" t="s">
        <v>122</v>
      </c>
      <c r="E10" s="10" t="s">
        <v>47</v>
      </c>
      <c r="F10" s="10"/>
      <c r="G10" s="10" t="str">
        <f>_xlfn.XLOOKUP(O10,'[1]Registered DHS NOVEMBER'!O:O,'[1]Registered DHS NOVEMBER'!G:G,)</f>
        <v>Not available</v>
      </c>
      <c r="H10" s="10">
        <v>141</v>
      </c>
      <c r="I10" s="10" t="s">
        <v>1100</v>
      </c>
      <c r="J10" s="11" t="s">
        <v>129</v>
      </c>
      <c r="K10" s="12" t="s">
        <v>555</v>
      </c>
      <c r="L10" s="12" t="s">
        <v>556</v>
      </c>
      <c r="M10" s="13">
        <v>11877599</v>
      </c>
      <c r="N10" s="14">
        <v>11877599</v>
      </c>
      <c r="O10" s="15" t="s">
        <v>557</v>
      </c>
      <c r="P10" s="15" t="s">
        <v>52</v>
      </c>
      <c r="Q10" s="58">
        <v>231.42387576962045</v>
      </c>
      <c r="R10" s="16">
        <v>45085</v>
      </c>
      <c r="S10" s="16" t="s">
        <v>52</v>
      </c>
      <c r="T10" s="25" t="s">
        <v>48</v>
      </c>
      <c r="U10" s="18">
        <v>4876244</v>
      </c>
      <c r="V10" s="18" t="s">
        <v>558</v>
      </c>
    </row>
    <row r="11" spans="1:22" ht="30" x14ac:dyDescent="0.25">
      <c r="A11" s="9" t="s">
        <v>6</v>
      </c>
      <c r="B11" s="26" t="s">
        <v>127</v>
      </c>
      <c r="C11" s="10" t="s">
        <v>417</v>
      </c>
      <c r="D11" s="11" t="s">
        <v>122</v>
      </c>
      <c r="E11" s="10" t="s">
        <v>47</v>
      </c>
      <c r="F11" s="10"/>
      <c r="G11" s="10"/>
      <c r="H11" s="10">
        <v>37</v>
      </c>
      <c r="I11" s="10" t="s">
        <v>1100</v>
      </c>
      <c r="J11" s="11" t="s">
        <v>129</v>
      </c>
      <c r="K11" s="12" t="s">
        <v>418</v>
      </c>
      <c r="L11" s="12" t="s">
        <v>124</v>
      </c>
      <c r="M11" s="13">
        <v>9201345</v>
      </c>
      <c r="N11" s="14">
        <v>9201345</v>
      </c>
      <c r="O11" s="15" t="s">
        <v>419</v>
      </c>
      <c r="P11" s="15" t="s">
        <v>52</v>
      </c>
      <c r="Q11" s="58">
        <v>229.20276497695852</v>
      </c>
      <c r="R11" s="16">
        <v>45260</v>
      </c>
      <c r="S11" s="16" t="s">
        <v>52</v>
      </c>
      <c r="T11" s="25" t="s">
        <v>48</v>
      </c>
      <c r="U11" s="18">
        <v>4996212</v>
      </c>
      <c r="V11" s="18" t="s">
        <v>420</v>
      </c>
    </row>
    <row r="12" spans="1:22" ht="30" x14ac:dyDescent="0.25">
      <c r="A12" s="9" t="s">
        <v>6</v>
      </c>
      <c r="B12" s="26" t="s">
        <v>127</v>
      </c>
      <c r="C12" s="10" t="s">
        <v>398</v>
      </c>
      <c r="D12" s="11" t="s">
        <v>122</v>
      </c>
      <c r="E12" s="10" t="s">
        <v>47</v>
      </c>
      <c r="F12" s="10"/>
      <c r="G12" s="10"/>
      <c r="H12" s="10">
        <v>57</v>
      </c>
      <c r="I12" s="10" t="s">
        <v>1100</v>
      </c>
      <c r="J12" s="11" t="s">
        <v>129</v>
      </c>
      <c r="K12" s="12" t="s">
        <v>386</v>
      </c>
      <c r="L12" s="12" t="s">
        <v>124</v>
      </c>
      <c r="M12" s="13">
        <v>13716773</v>
      </c>
      <c r="N12" s="14">
        <v>13716773</v>
      </c>
      <c r="O12" s="15" t="s">
        <v>402</v>
      </c>
      <c r="P12" s="15" t="s">
        <v>52</v>
      </c>
      <c r="Q12" s="58">
        <v>207.45270719903206</v>
      </c>
      <c r="R12" s="16">
        <v>45251</v>
      </c>
      <c r="S12" s="16" t="s">
        <v>52</v>
      </c>
      <c r="T12" s="25" t="s">
        <v>48</v>
      </c>
      <c r="U12" s="18">
        <v>4956042</v>
      </c>
      <c r="V12" s="18" t="s">
        <v>403</v>
      </c>
    </row>
    <row r="13" spans="1:22" ht="30" x14ac:dyDescent="0.25">
      <c r="A13" s="9" t="s">
        <v>6</v>
      </c>
      <c r="B13" s="26" t="s">
        <v>127</v>
      </c>
      <c r="C13" s="10" t="s">
        <v>429</v>
      </c>
      <c r="D13" s="11" t="s">
        <v>122</v>
      </c>
      <c r="E13" s="10" t="s">
        <v>47</v>
      </c>
      <c r="F13" s="10"/>
      <c r="G13" s="10"/>
      <c r="H13" s="10">
        <v>62</v>
      </c>
      <c r="I13" s="10" t="s">
        <v>1100</v>
      </c>
      <c r="J13" s="11" t="s">
        <v>129</v>
      </c>
      <c r="K13" s="12" t="s">
        <v>430</v>
      </c>
      <c r="L13" s="12" t="s">
        <v>124</v>
      </c>
      <c r="M13" s="13">
        <v>12712917</v>
      </c>
      <c r="N13" s="14">
        <v>12712917</v>
      </c>
      <c r="O13" s="15" t="s">
        <v>431</v>
      </c>
      <c r="P13" s="15" t="s">
        <v>52</v>
      </c>
      <c r="Q13" s="58">
        <v>189.3324546510589</v>
      </c>
      <c r="R13" s="16">
        <v>45246</v>
      </c>
      <c r="S13" s="16" t="s">
        <v>52</v>
      </c>
      <c r="T13" s="25" t="s">
        <v>48</v>
      </c>
      <c r="U13" s="18">
        <v>4992773</v>
      </c>
      <c r="V13" s="18" t="s">
        <v>432</v>
      </c>
    </row>
    <row r="14" spans="1:22" ht="30" x14ac:dyDescent="0.25">
      <c r="A14" s="9" t="s">
        <v>6</v>
      </c>
      <c r="B14" s="26" t="s">
        <v>127</v>
      </c>
      <c r="C14" s="10" t="s">
        <v>421</v>
      </c>
      <c r="D14" s="11" t="s">
        <v>122</v>
      </c>
      <c r="E14" s="10" t="s">
        <v>47</v>
      </c>
      <c r="F14" s="10"/>
      <c r="G14" s="10"/>
      <c r="H14" s="10">
        <v>66</v>
      </c>
      <c r="I14" s="10" t="s">
        <v>1100</v>
      </c>
      <c r="J14" s="11" t="s">
        <v>129</v>
      </c>
      <c r="K14" s="12" t="s">
        <v>422</v>
      </c>
      <c r="L14" s="12" t="s">
        <v>124</v>
      </c>
      <c r="M14" s="13">
        <v>14541113</v>
      </c>
      <c r="N14" s="14">
        <v>14541113</v>
      </c>
      <c r="O14" s="15" t="s">
        <v>423</v>
      </c>
      <c r="P14" s="15" t="s">
        <v>52</v>
      </c>
      <c r="Q14" s="58">
        <v>187.98625762746923</v>
      </c>
      <c r="R14" s="16">
        <v>45233</v>
      </c>
      <c r="S14" s="16" t="s">
        <v>52</v>
      </c>
      <c r="T14" s="25" t="s">
        <v>48</v>
      </c>
      <c r="U14" s="18">
        <v>4953124</v>
      </c>
      <c r="V14" s="18" t="s">
        <v>424</v>
      </c>
    </row>
    <row r="15" spans="1:22" ht="30" x14ac:dyDescent="0.25">
      <c r="A15" s="9" t="s">
        <v>6</v>
      </c>
      <c r="B15" s="26" t="s">
        <v>127</v>
      </c>
      <c r="C15" s="10" t="s">
        <v>495</v>
      </c>
      <c r="D15" s="11" t="s">
        <v>122</v>
      </c>
      <c r="E15" s="10" t="s">
        <v>47</v>
      </c>
      <c r="F15" s="10"/>
      <c r="G15" s="10"/>
      <c r="H15" s="10">
        <v>121</v>
      </c>
      <c r="I15" s="10" t="s">
        <v>1100</v>
      </c>
      <c r="J15" s="11" t="s">
        <v>129</v>
      </c>
      <c r="K15" s="12" t="s">
        <v>442</v>
      </c>
      <c r="L15" s="12" t="s">
        <v>124</v>
      </c>
      <c r="M15" s="13">
        <v>26161276</v>
      </c>
      <c r="N15" s="14">
        <v>26161276</v>
      </c>
      <c r="O15" s="15" t="s">
        <v>496</v>
      </c>
      <c r="P15" s="15" t="s">
        <v>52</v>
      </c>
      <c r="Q15" s="58">
        <v>187.03191398095456</v>
      </c>
      <c r="R15" s="16">
        <v>45236</v>
      </c>
      <c r="S15" s="16" t="s">
        <v>52</v>
      </c>
      <c r="T15" s="25" t="s">
        <v>48</v>
      </c>
      <c r="U15" s="18">
        <v>4956043</v>
      </c>
      <c r="V15" s="18" t="s">
        <v>497</v>
      </c>
    </row>
    <row r="16" spans="1:22" ht="30" x14ac:dyDescent="0.25">
      <c r="A16" s="9" t="s">
        <v>6</v>
      </c>
      <c r="B16" s="26" t="s">
        <v>127</v>
      </c>
      <c r="C16" s="10" t="s">
        <v>349</v>
      </c>
      <c r="D16" s="11" t="s">
        <v>122</v>
      </c>
      <c r="E16" s="10" t="s">
        <v>47</v>
      </c>
      <c r="F16" s="10"/>
      <c r="G16" s="10"/>
      <c r="H16" s="10">
        <v>70</v>
      </c>
      <c r="I16" s="10" t="s">
        <v>1100</v>
      </c>
      <c r="J16" s="11" t="s">
        <v>129</v>
      </c>
      <c r="K16" s="12" t="s">
        <v>382</v>
      </c>
      <c r="L16" s="12" t="s">
        <v>124</v>
      </c>
      <c r="M16" s="13">
        <v>14029918</v>
      </c>
      <c r="N16" s="14">
        <v>14029918</v>
      </c>
      <c r="O16" s="15" t="s">
        <v>383</v>
      </c>
      <c r="P16" s="15" t="s">
        <v>52</v>
      </c>
      <c r="Q16" s="58">
        <v>183.70980751604031</v>
      </c>
      <c r="R16" s="16">
        <v>45282</v>
      </c>
      <c r="S16" s="16" t="s">
        <v>52</v>
      </c>
      <c r="T16" s="25" t="s">
        <v>48</v>
      </c>
      <c r="U16" s="18">
        <v>5016511</v>
      </c>
      <c r="V16" s="18" t="s">
        <v>384</v>
      </c>
    </row>
    <row r="17" spans="1:22" ht="30" x14ac:dyDescent="0.25">
      <c r="A17" s="9" t="s">
        <v>6</v>
      </c>
      <c r="B17" s="26" t="s">
        <v>127</v>
      </c>
      <c r="C17" s="10" t="s">
        <v>385</v>
      </c>
      <c r="D17" s="11" t="s">
        <v>122</v>
      </c>
      <c r="E17" s="10" t="s">
        <v>47</v>
      </c>
      <c r="F17" s="10"/>
      <c r="G17" s="10"/>
      <c r="H17" s="10">
        <v>72</v>
      </c>
      <c r="I17" s="10" t="s">
        <v>1100</v>
      </c>
      <c r="J17" s="11" t="s">
        <v>129</v>
      </c>
      <c r="K17" s="12" t="s">
        <v>386</v>
      </c>
      <c r="L17" s="12" t="s">
        <v>124</v>
      </c>
      <c r="M17" s="13">
        <v>14815024</v>
      </c>
      <c r="N17" s="14">
        <v>14815024</v>
      </c>
      <c r="O17" s="15" t="s">
        <v>387</v>
      </c>
      <c r="P17" s="15" t="s">
        <v>52</v>
      </c>
      <c r="Q17" s="58">
        <v>177.38295019157087</v>
      </c>
      <c r="R17" s="16">
        <v>45303</v>
      </c>
      <c r="S17" s="16" t="s">
        <v>52</v>
      </c>
      <c r="T17" s="25" t="s">
        <v>48</v>
      </c>
      <c r="U17" s="18">
        <v>5011888</v>
      </c>
      <c r="V17" s="18" t="s">
        <v>388</v>
      </c>
    </row>
    <row r="18" spans="1:22" ht="30" x14ac:dyDescent="0.25">
      <c r="A18" s="9" t="s">
        <v>6</v>
      </c>
      <c r="B18" s="26" t="s">
        <v>127</v>
      </c>
      <c r="C18" s="10" t="s">
        <v>441</v>
      </c>
      <c r="D18" s="11" t="s">
        <v>122</v>
      </c>
      <c r="E18" s="10" t="s">
        <v>47</v>
      </c>
      <c r="F18" s="10"/>
      <c r="G18" s="10"/>
      <c r="H18" s="10">
        <v>66</v>
      </c>
      <c r="I18" s="10" t="s">
        <v>1100</v>
      </c>
      <c r="J18" s="11" t="s">
        <v>129</v>
      </c>
      <c r="K18" s="12" t="s">
        <v>442</v>
      </c>
      <c r="L18" s="12" t="s">
        <v>124</v>
      </c>
      <c r="M18" s="13">
        <v>13283948</v>
      </c>
      <c r="N18" s="14">
        <v>13283948</v>
      </c>
      <c r="O18" s="15" t="s">
        <v>443</v>
      </c>
      <c r="P18" s="15" t="s">
        <v>52</v>
      </c>
      <c r="Q18" s="58">
        <v>174.11067421621055</v>
      </c>
      <c r="R18" s="16">
        <v>45245</v>
      </c>
      <c r="S18" s="16" t="s">
        <v>52</v>
      </c>
      <c r="T18" s="25" t="s">
        <v>48</v>
      </c>
      <c r="U18" s="18">
        <v>4956039</v>
      </c>
      <c r="V18" s="18" t="s">
        <v>444</v>
      </c>
    </row>
    <row r="19" spans="1:22" ht="30" x14ac:dyDescent="0.25">
      <c r="A19" s="9" t="s">
        <v>6</v>
      </c>
      <c r="B19" s="26" t="s">
        <v>127</v>
      </c>
      <c r="C19" s="10" t="s">
        <v>414</v>
      </c>
      <c r="D19" s="11" t="s">
        <v>122</v>
      </c>
      <c r="E19" s="10" t="s">
        <v>47</v>
      </c>
      <c r="F19" s="10"/>
      <c r="G19" s="10"/>
      <c r="H19" s="10">
        <v>60</v>
      </c>
      <c r="I19" s="10" t="s">
        <v>1100</v>
      </c>
      <c r="J19" s="11" t="s">
        <v>129</v>
      </c>
      <c r="K19" s="12" t="s">
        <v>374</v>
      </c>
      <c r="L19" s="12" t="s">
        <v>124</v>
      </c>
      <c r="M19" s="13">
        <v>12141573</v>
      </c>
      <c r="N19" s="14">
        <v>12141573</v>
      </c>
      <c r="O19" s="15" t="s">
        <v>415</v>
      </c>
      <c r="P19" s="15" t="s">
        <v>52</v>
      </c>
      <c r="Q19" s="58">
        <v>173.55021440823327</v>
      </c>
      <c r="R19" s="16">
        <v>45251</v>
      </c>
      <c r="S19" s="16" t="s">
        <v>52</v>
      </c>
      <c r="T19" s="25" t="s">
        <v>48</v>
      </c>
      <c r="U19" s="18">
        <v>4956052</v>
      </c>
      <c r="V19" s="18" t="s">
        <v>416</v>
      </c>
    </row>
    <row r="20" spans="1:22" ht="45" x14ac:dyDescent="0.25">
      <c r="A20" s="9" t="s">
        <v>6</v>
      </c>
      <c r="B20" s="26" t="s">
        <v>127</v>
      </c>
      <c r="C20" s="10" t="s">
        <v>313</v>
      </c>
      <c r="D20" s="11" t="s">
        <v>138</v>
      </c>
      <c r="E20" s="10" t="s">
        <v>47</v>
      </c>
      <c r="F20" s="10"/>
      <c r="G20" s="10"/>
      <c r="H20" s="10">
        <v>152</v>
      </c>
      <c r="I20" s="10" t="s">
        <v>1100</v>
      </c>
      <c r="J20" s="11" t="s">
        <v>129</v>
      </c>
      <c r="K20" s="12" t="s">
        <v>490</v>
      </c>
      <c r="L20" s="12" t="s">
        <v>491</v>
      </c>
      <c r="M20" s="13">
        <v>9478051</v>
      </c>
      <c r="N20" s="14">
        <v>9478051</v>
      </c>
      <c r="O20" s="15" t="s">
        <v>506</v>
      </c>
      <c r="P20" s="15" t="s">
        <v>52</v>
      </c>
      <c r="Q20" s="58">
        <v>171.30658979178716</v>
      </c>
      <c r="R20" s="16">
        <v>45160</v>
      </c>
      <c r="S20" s="16" t="s">
        <v>52</v>
      </c>
      <c r="T20" s="25" t="s">
        <v>48</v>
      </c>
      <c r="U20" s="18">
        <v>4891488</v>
      </c>
      <c r="V20" s="18" t="s">
        <v>507</v>
      </c>
    </row>
    <row r="21" spans="1:22" ht="30" x14ac:dyDescent="0.25">
      <c r="A21" s="9" t="s">
        <v>6</v>
      </c>
      <c r="B21" s="26" t="s">
        <v>127</v>
      </c>
      <c r="C21" s="10" t="s">
        <v>365</v>
      </c>
      <c r="D21" s="11" t="s">
        <v>122</v>
      </c>
      <c r="E21" s="10" t="s">
        <v>47</v>
      </c>
      <c r="F21" s="10"/>
      <c r="G21" s="10"/>
      <c r="H21" s="10">
        <v>67</v>
      </c>
      <c r="I21" s="10"/>
      <c r="J21" s="11" t="s">
        <v>48</v>
      </c>
      <c r="K21" s="12" t="s">
        <v>366</v>
      </c>
      <c r="L21" s="12" t="s">
        <v>124</v>
      </c>
      <c r="M21" s="13">
        <v>13286914</v>
      </c>
      <c r="N21" s="14">
        <v>13286914</v>
      </c>
      <c r="O21" s="15" t="s">
        <v>367</v>
      </c>
      <c r="P21" s="15" t="s">
        <v>52</v>
      </c>
      <c r="Q21" s="58">
        <v>169.93328984895572</v>
      </c>
      <c r="R21" s="16">
        <v>45316</v>
      </c>
      <c r="S21" s="16" t="s">
        <v>52</v>
      </c>
      <c r="T21" s="25" t="s">
        <v>48</v>
      </c>
      <c r="U21" s="18">
        <v>4956053</v>
      </c>
      <c r="V21" s="18" t="s">
        <v>368</v>
      </c>
    </row>
    <row r="22" spans="1:22" ht="30" x14ac:dyDescent="0.25">
      <c r="A22" s="9" t="s">
        <v>6</v>
      </c>
      <c r="B22" s="26" t="s">
        <v>127</v>
      </c>
      <c r="C22" s="10" t="s">
        <v>409</v>
      </c>
      <c r="D22" s="11" t="s">
        <v>122</v>
      </c>
      <c r="E22" s="10" t="s">
        <v>47</v>
      </c>
      <c r="F22" s="10"/>
      <c r="G22" s="10"/>
      <c r="H22" s="10">
        <v>152</v>
      </c>
      <c r="I22" s="10" t="s">
        <v>1100</v>
      </c>
      <c r="J22" s="11" t="s">
        <v>129</v>
      </c>
      <c r="K22" s="12" t="s">
        <v>379</v>
      </c>
      <c r="L22" s="12" t="s">
        <v>124</v>
      </c>
      <c r="M22" s="13">
        <v>28172770</v>
      </c>
      <c r="N22" s="14">
        <v>28172770</v>
      </c>
      <c r="O22" s="15" t="s">
        <v>439</v>
      </c>
      <c r="P22" s="15"/>
      <c r="Q22" s="58">
        <v>161.87525856125029</v>
      </c>
      <c r="R22" s="16">
        <v>45251</v>
      </c>
      <c r="S22" s="16" t="s">
        <v>52</v>
      </c>
      <c r="T22" s="25" t="s">
        <v>48</v>
      </c>
      <c r="U22" s="18">
        <v>4960771</v>
      </c>
      <c r="V22" s="18" t="s">
        <v>440</v>
      </c>
    </row>
    <row r="23" spans="1:22" ht="45" x14ac:dyDescent="0.25">
      <c r="A23" s="9" t="s">
        <v>6</v>
      </c>
      <c r="B23" s="26" t="s">
        <v>127</v>
      </c>
      <c r="C23" s="10" t="s">
        <v>155</v>
      </c>
      <c r="D23" s="11" t="s">
        <v>122</v>
      </c>
      <c r="E23" s="10" t="s">
        <v>47</v>
      </c>
      <c r="F23" s="10"/>
      <c r="G23" s="10"/>
      <c r="H23" s="10">
        <v>132</v>
      </c>
      <c r="I23" s="10" t="s">
        <v>1100</v>
      </c>
      <c r="J23" s="11" t="s">
        <v>129</v>
      </c>
      <c r="K23" s="12" t="s">
        <v>394</v>
      </c>
      <c r="L23" s="12" t="s">
        <v>124</v>
      </c>
      <c r="M23" s="13">
        <v>24438023</v>
      </c>
      <c r="N23" s="14">
        <v>24438023</v>
      </c>
      <c r="O23" s="15" t="s">
        <v>437</v>
      </c>
      <c r="P23" s="15" t="s">
        <v>52</v>
      </c>
      <c r="Q23" s="58">
        <v>159.32576409534241</v>
      </c>
      <c r="R23" s="16">
        <v>45281</v>
      </c>
      <c r="S23" s="16" t="s">
        <v>52</v>
      </c>
      <c r="T23" s="25" t="s">
        <v>48</v>
      </c>
      <c r="U23" s="18">
        <v>4956046</v>
      </c>
      <c r="V23" s="18" t="s">
        <v>438</v>
      </c>
    </row>
    <row r="24" spans="1:22" ht="45" x14ac:dyDescent="0.25">
      <c r="A24" s="9" t="s">
        <v>6</v>
      </c>
      <c r="B24" s="26" t="s">
        <v>127</v>
      </c>
      <c r="C24" s="10" t="s">
        <v>155</v>
      </c>
      <c r="D24" s="11" t="s">
        <v>122</v>
      </c>
      <c r="E24" s="10" t="s">
        <v>47</v>
      </c>
      <c r="F24" s="10">
        <v>78</v>
      </c>
      <c r="G24" s="10">
        <f>_xlfn.XLOOKUP(O24,'[1]Registered DHS NOVEMBER'!O:O,'[1]Registered DHS NOVEMBER'!G:G,)</f>
        <v>78</v>
      </c>
      <c r="H24" s="10">
        <v>73</v>
      </c>
      <c r="I24" s="10" t="s">
        <v>1100</v>
      </c>
      <c r="J24" s="11" t="s">
        <v>489</v>
      </c>
      <c r="K24" s="12" t="s">
        <v>566</v>
      </c>
      <c r="L24" s="12" t="s">
        <v>668</v>
      </c>
      <c r="M24" s="13">
        <v>3944790</v>
      </c>
      <c r="N24" s="14">
        <v>3944790</v>
      </c>
      <c r="O24" s="15" t="s">
        <v>669</v>
      </c>
      <c r="P24" s="15" t="s">
        <v>52</v>
      </c>
      <c r="Q24" s="58">
        <v>148.45664609363237</v>
      </c>
      <c r="R24" s="16">
        <v>44991</v>
      </c>
      <c r="S24" s="16" t="s">
        <v>52</v>
      </c>
      <c r="T24" s="25" t="s">
        <v>48</v>
      </c>
      <c r="U24" s="18">
        <v>4855170</v>
      </c>
      <c r="V24" s="18" t="s">
        <v>670</v>
      </c>
    </row>
    <row r="25" spans="1:22" ht="30" x14ac:dyDescent="0.25">
      <c r="A25" s="9" t="s">
        <v>6</v>
      </c>
      <c r="B25" s="26" t="s">
        <v>127</v>
      </c>
      <c r="C25" s="10" t="s">
        <v>784</v>
      </c>
      <c r="D25" s="11" t="s">
        <v>590</v>
      </c>
      <c r="E25" s="10" t="s">
        <v>86</v>
      </c>
      <c r="F25" s="10"/>
      <c r="G25" s="10"/>
      <c r="H25" s="10" t="s">
        <v>48</v>
      </c>
      <c r="I25" s="10"/>
      <c r="J25" s="11" t="s">
        <v>48</v>
      </c>
      <c r="K25" s="12" t="s">
        <v>785</v>
      </c>
      <c r="L25" s="12" t="s">
        <v>303</v>
      </c>
      <c r="M25" s="13">
        <v>10157511</v>
      </c>
      <c r="N25" s="14">
        <v>50787556</v>
      </c>
      <c r="O25" s="15" t="s">
        <v>786</v>
      </c>
      <c r="P25" s="15"/>
      <c r="Q25" s="58"/>
      <c r="R25" s="16">
        <v>45244</v>
      </c>
      <c r="S25" s="16" t="s">
        <v>52</v>
      </c>
      <c r="T25" s="25" t="s">
        <v>48</v>
      </c>
      <c r="U25" s="18">
        <v>5044182</v>
      </c>
      <c r="V25" s="18" t="s">
        <v>787</v>
      </c>
    </row>
    <row r="26" spans="1:22" ht="45" x14ac:dyDescent="0.25">
      <c r="A26" s="9" t="s">
        <v>6</v>
      </c>
      <c r="B26" s="26" t="s">
        <v>127</v>
      </c>
      <c r="C26" s="10" t="s">
        <v>155</v>
      </c>
      <c r="D26" s="11" t="s">
        <v>156</v>
      </c>
      <c r="E26" s="10" t="s">
        <v>86</v>
      </c>
      <c r="F26" s="10"/>
      <c r="G26" s="10"/>
      <c r="H26" s="10"/>
      <c r="I26" s="10"/>
      <c r="J26" s="11" t="s">
        <v>48</v>
      </c>
      <c r="K26" s="12" t="s">
        <v>157</v>
      </c>
      <c r="L26" s="12" t="s">
        <v>124</v>
      </c>
      <c r="M26" s="13">
        <v>10346924</v>
      </c>
      <c r="N26" s="14">
        <v>14375122</v>
      </c>
      <c r="O26" s="15" t="s">
        <v>158</v>
      </c>
      <c r="P26" s="15" t="s">
        <v>52</v>
      </c>
      <c r="Q26" s="58"/>
      <c r="R26" s="16">
        <v>45246</v>
      </c>
      <c r="S26" s="16" t="s">
        <v>52</v>
      </c>
      <c r="T26" s="25" t="s">
        <v>48</v>
      </c>
      <c r="U26" s="18">
        <v>4992752</v>
      </c>
      <c r="V26" s="18" t="s">
        <v>159</v>
      </c>
    </row>
    <row r="27" spans="1:22" ht="45" x14ac:dyDescent="0.25">
      <c r="A27" s="9" t="s">
        <v>6</v>
      </c>
      <c r="B27" s="26" t="s">
        <v>127</v>
      </c>
      <c r="C27" s="10" t="s">
        <v>155</v>
      </c>
      <c r="D27" s="11" t="s">
        <v>122</v>
      </c>
      <c r="E27" s="10" t="s">
        <v>47</v>
      </c>
      <c r="F27" s="10"/>
      <c r="G27" s="10" t="str">
        <f>_xlfn.XLOOKUP(O27,'[1]Registered DHS NOVEMBER'!O:O,'[1]Registered DHS NOVEMBER'!G:G,)</f>
        <v>Not available</v>
      </c>
      <c r="H27" s="10">
        <v>63</v>
      </c>
      <c r="I27" s="10" t="s">
        <v>1101</v>
      </c>
      <c r="J27" s="11" t="s">
        <v>231</v>
      </c>
      <c r="K27" s="12" t="s">
        <v>532</v>
      </c>
      <c r="L27" s="12" t="s">
        <v>533</v>
      </c>
      <c r="M27" s="13">
        <v>4242390</v>
      </c>
      <c r="N27" s="14">
        <v>4242390</v>
      </c>
      <c r="O27" s="15" t="s">
        <v>534</v>
      </c>
      <c r="P27" s="15" t="s">
        <v>52</v>
      </c>
      <c r="Q27" s="58">
        <v>184.99869178440608</v>
      </c>
      <c r="R27" s="16">
        <v>45103</v>
      </c>
      <c r="S27" s="16" t="s">
        <v>52</v>
      </c>
      <c r="T27" s="25" t="s">
        <v>535</v>
      </c>
      <c r="U27" s="18">
        <v>4956055</v>
      </c>
      <c r="V27" s="18" t="s">
        <v>536</v>
      </c>
    </row>
    <row r="28" spans="1:22" ht="60" x14ac:dyDescent="0.25">
      <c r="A28" s="9" t="s">
        <v>6</v>
      </c>
      <c r="B28" s="26" t="s">
        <v>127</v>
      </c>
      <c r="C28" s="10" t="s">
        <v>441</v>
      </c>
      <c r="D28" s="11" t="s">
        <v>122</v>
      </c>
      <c r="E28" s="10" t="s">
        <v>47</v>
      </c>
      <c r="F28" s="10">
        <v>50</v>
      </c>
      <c r="G28" s="10" t="str">
        <f>_xlfn.XLOOKUP(O28,'[1]Registered DHS NOVEMBER'!O:O,'[1]Registered DHS NOVEMBER'!G:G,)</f>
        <v>Not available</v>
      </c>
      <c r="H28" s="10">
        <v>50</v>
      </c>
      <c r="I28" s="10" t="s">
        <v>1100</v>
      </c>
      <c r="J28" s="11" t="s">
        <v>489</v>
      </c>
      <c r="K28" s="12" t="s">
        <v>130</v>
      </c>
      <c r="L28" s="12" t="s">
        <v>585</v>
      </c>
      <c r="M28" s="13">
        <v>4454528</v>
      </c>
      <c r="N28" s="14">
        <v>4454528</v>
      </c>
      <c r="O28" s="15" t="s">
        <v>586</v>
      </c>
      <c r="P28" s="15" t="s">
        <v>52</v>
      </c>
      <c r="Q28" s="58">
        <v>244.75428571428571</v>
      </c>
      <c r="R28" s="16">
        <v>45071</v>
      </c>
      <c r="S28" s="16" t="s">
        <v>52</v>
      </c>
      <c r="T28" s="25" t="s">
        <v>587</v>
      </c>
      <c r="U28" s="18">
        <v>4951019</v>
      </c>
      <c r="V28" s="18" t="s">
        <v>588</v>
      </c>
    </row>
    <row r="29" spans="1:22" ht="30" x14ac:dyDescent="0.25">
      <c r="A29" s="9" t="s">
        <v>6</v>
      </c>
      <c r="B29" s="26" t="s">
        <v>127</v>
      </c>
      <c r="C29" s="10" t="s">
        <v>441</v>
      </c>
      <c r="D29" s="11" t="s">
        <v>174</v>
      </c>
      <c r="E29" s="10" t="s">
        <v>47</v>
      </c>
      <c r="F29" s="10">
        <v>167</v>
      </c>
      <c r="G29" s="10">
        <f>_xlfn.XLOOKUP(O29,'[1]Registered DHS NOVEMBER'!O:O,'[1]Registered DHS NOVEMBER'!G:G,)</f>
        <v>167</v>
      </c>
      <c r="H29" s="10">
        <v>167</v>
      </c>
      <c r="I29" s="10" t="s">
        <v>1100</v>
      </c>
      <c r="J29" s="11" t="s">
        <v>129</v>
      </c>
      <c r="K29" s="12" t="s">
        <v>743</v>
      </c>
      <c r="L29" s="12" t="s">
        <v>744</v>
      </c>
      <c r="M29" s="13">
        <v>23455410</v>
      </c>
      <c r="N29" s="14">
        <v>23455410</v>
      </c>
      <c r="O29" s="15" t="s">
        <v>745</v>
      </c>
      <c r="P29" s="15" t="s">
        <v>52</v>
      </c>
      <c r="Q29" s="58">
        <v>385.85592551161415</v>
      </c>
      <c r="R29" s="16">
        <v>44901</v>
      </c>
      <c r="S29" s="16" t="s">
        <v>52</v>
      </c>
      <c r="T29" s="25" t="s">
        <v>746</v>
      </c>
      <c r="U29" s="18">
        <v>4797345</v>
      </c>
      <c r="V29" s="18" t="s">
        <v>747</v>
      </c>
    </row>
    <row r="30" spans="1:22" ht="30" x14ac:dyDescent="0.25">
      <c r="A30" s="9" t="s">
        <v>6</v>
      </c>
      <c r="B30" s="26" t="s">
        <v>127</v>
      </c>
      <c r="C30" s="10" t="s">
        <v>409</v>
      </c>
      <c r="D30" s="11" t="s">
        <v>174</v>
      </c>
      <c r="E30" s="10" t="s">
        <v>47</v>
      </c>
      <c r="F30" s="10">
        <v>74</v>
      </c>
      <c r="G30" s="10">
        <f>_xlfn.XLOOKUP(O30,'[1]Registered DHS NOVEMBER'!O:O,'[1]Registered DHS NOVEMBER'!G:G,)</f>
        <v>68</v>
      </c>
      <c r="H30" s="10">
        <v>68</v>
      </c>
      <c r="I30" s="10" t="s">
        <v>1100</v>
      </c>
      <c r="J30" s="11" t="s">
        <v>129</v>
      </c>
      <c r="K30" s="12" t="s">
        <v>737</v>
      </c>
      <c r="L30" s="12" t="s">
        <v>767</v>
      </c>
      <c r="M30" s="13">
        <v>9884358</v>
      </c>
      <c r="N30" s="14">
        <v>9884358</v>
      </c>
      <c r="O30" s="15" t="s">
        <v>768</v>
      </c>
      <c r="P30" s="15" t="s">
        <v>52</v>
      </c>
      <c r="Q30" s="58">
        <v>399.33573044602457</v>
      </c>
      <c r="R30" s="16">
        <v>44932</v>
      </c>
      <c r="S30" s="16" t="s">
        <v>52</v>
      </c>
      <c r="T30" s="25" t="s">
        <v>769</v>
      </c>
      <c r="U30" s="18">
        <v>4797346</v>
      </c>
      <c r="V30" s="18" t="s">
        <v>770</v>
      </c>
    </row>
    <row r="31" spans="1:22" ht="45" x14ac:dyDescent="0.25">
      <c r="A31" s="9" t="s">
        <v>6</v>
      </c>
      <c r="B31" s="26" t="s">
        <v>127</v>
      </c>
      <c r="C31" s="10" t="s">
        <v>188</v>
      </c>
      <c r="D31" s="11" t="s">
        <v>122</v>
      </c>
      <c r="E31" s="10" t="s">
        <v>47</v>
      </c>
      <c r="F31" s="10">
        <v>53</v>
      </c>
      <c r="G31" s="10">
        <f>_xlfn.XLOOKUP(O31,'[1]Registered DHS NOVEMBER'!O:O,'[1]Registered DHS NOVEMBER'!G:G,)</f>
        <v>90</v>
      </c>
      <c r="H31" s="10">
        <v>53</v>
      </c>
      <c r="I31" s="10" t="s">
        <v>1101</v>
      </c>
      <c r="J31" s="11" t="s">
        <v>231</v>
      </c>
      <c r="K31" s="12" t="s">
        <v>572</v>
      </c>
      <c r="L31" s="12" t="s">
        <v>573</v>
      </c>
      <c r="M31" s="13">
        <v>4174089</v>
      </c>
      <c r="N31" s="14">
        <v>4174089</v>
      </c>
      <c r="O31" s="15" t="s">
        <v>577</v>
      </c>
      <c r="P31" s="15" t="s">
        <v>52</v>
      </c>
      <c r="Q31" s="58">
        <v>216.36372589674477</v>
      </c>
      <c r="R31" s="16">
        <v>45105</v>
      </c>
      <c r="S31" s="16" t="s">
        <v>52</v>
      </c>
      <c r="T31" s="25" t="s">
        <v>575</v>
      </c>
      <c r="U31" s="18">
        <v>4953139</v>
      </c>
      <c r="V31" s="18" t="s">
        <v>578</v>
      </c>
    </row>
    <row r="32" spans="1:22" ht="45" x14ac:dyDescent="0.25">
      <c r="A32" s="9" t="s">
        <v>6</v>
      </c>
      <c r="B32" s="26" t="s">
        <v>127</v>
      </c>
      <c r="C32" s="10" t="s">
        <v>188</v>
      </c>
      <c r="D32" s="11" t="s">
        <v>122</v>
      </c>
      <c r="E32" s="10" t="s">
        <v>47</v>
      </c>
      <c r="F32" s="10">
        <v>53</v>
      </c>
      <c r="G32" s="10">
        <f>_xlfn.XLOOKUP(O32,'[1]Registered DHS NOVEMBER'!O:O,'[1]Registered DHS NOVEMBER'!G:G,)</f>
        <v>90</v>
      </c>
      <c r="H32" s="10">
        <v>53</v>
      </c>
      <c r="I32" s="10" t="s">
        <v>1101</v>
      </c>
      <c r="J32" s="11" t="s">
        <v>231</v>
      </c>
      <c r="K32" s="12" t="s">
        <v>572</v>
      </c>
      <c r="L32" s="12" t="s">
        <v>573</v>
      </c>
      <c r="M32" s="13">
        <v>4174089</v>
      </c>
      <c r="N32" s="14">
        <v>4174089</v>
      </c>
      <c r="O32" s="15" t="s">
        <v>574</v>
      </c>
      <c r="P32" s="15" t="s">
        <v>52</v>
      </c>
      <c r="Q32" s="58">
        <v>216.36372589674477</v>
      </c>
      <c r="R32" s="16">
        <v>45107</v>
      </c>
      <c r="S32" s="16" t="s">
        <v>52</v>
      </c>
      <c r="T32" s="25" t="s">
        <v>575</v>
      </c>
      <c r="U32" s="18">
        <v>4956570</v>
      </c>
      <c r="V32" s="18" t="s">
        <v>576</v>
      </c>
    </row>
    <row r="33" spans="1:22" ht="75" x14ac:dyDescent="0.25">
      <c r="A33" s="9" t="s">
        <v>6</v>
      </c>
      <c r="B33" s="26" t="s">
        <v>127</v>
      </c>
      <c r="C33" s="10" t="s">
        <v>121</v>
      </c>
      <c r="D33" s="11" t="s">
        <v>647</v>
      </c>
      <c r="E33" s="10" t="s">
        <v>47</v>
      </c>
      <c r="F33" s="10">
        <v>61</v>
      </c>
      <c r="G33" s="10">
        <f>_xlfn.XLOOKUP(O33,'[1]Registered DHS NOVEMBER'!O:O,'[1]Registered DHS NOVEMBER'!G:G,)</f>
        <v>104</v>
      </c>
      <c r="H33" s="10">
        <v>104</v>
      </c>
      <c r="I33" s="10" t="s">
        <v>1101</v>
      </c>
      <c r="J33" s="11" t="s">
        <v>231</v>
      </c>
      <c r="K33" s="12" t="s">
        <v>648</v>
      </c>
      <c r="L33" s="12" t="s">
        <v>649</v>
      </c>
      <c r="M33" s="13">
        <v>2553037</v>
      </c>
      <c r="N33" s="14">
        <v>2553037</v>
      </c>
      <c r="O33" s="15" t="s">
        <v>650</v>
      </c>
      <c r="P33" s="15"/>
      <c r="Q33" s="58">
        <v>194.82883089133088</v>
      </c>
      <c r="R33" s="16">
        <v>45013</v>
      </c>
      <c r="S33" s="16" t="s">
        <v>52</v>
      </c>
      <c r="T33" s="25" t="s">
        <v>651</v>
      </c>
      <c r="U33" s="18">
        <v>4800269</v>
      </c>
      <c r="V33" s="18" t="s">
        <v>652</v>
      </c>
    </row>
    <row r="34" spans="1:22" ht="30" x14ac:dyDescent="0.25">
      <c r="A34" s="9" t="s">
        <v>6</v>
      </c>
      <c r="B34" s="26" t="s">
        <v>127</v>
      </c>
      <c r="C34" s="10" t="s">
        <v>547</v>
      </c>
      <c r="D34" s="11" t="s">
        <v>122</v>
      </c>
      <c r="E34" s="10" t="s">
        <v>47</v>
      </c>
      <c r="F34" s="10"/>
      <c r="G34" s="10">
        <f>_xlfn.XLOOKUP(O34,'[1]Registered DHS NOVEMBER'!O:O,'[1]Registered DHS NOVEMBER'!G:G,)</f>
        <v>100</v>
      </c>
      <c r="H34" s="10">
        <v>100</v>
      </c>
      <c r="I34" s="10" t="s">
        <v>1101</v>
      </c>
      <c r="J34" s="11" t="s">
        <v>231</v>
      </c>
      <c r="K34" s="12" t="s">
        <v>479</v>
      </c>
      <c r="L34" s="12" t="s">
        <v>515</v>
      </c>
      <c r="M34" s="13">
        <v>4878676</v>
      </c>
      <c r="N34" s="14">
        <v>4878676</v>
      </c>
      <c r="O34" s="15" t="s">
        <v>580</v>
      </c>
      <c r="P34" s="15" t="s">
        <v>52</v>
      </c>
      <c r="Q34" s="58">
        <v>134.02956043956044</v>
      </c>
      <c r="R34" s="16">
        <v>45105</v>
      </c>
      <c r="S34" s="16" t="s">
        <v>52</v>
      </c>
      <c r="T34" s="25" t="s">
        <v>581</v>
      </c>
      <c r="U34" s="18">
        <v>4944228</v>
      </c>
      <c r="V34" s="18" t="s">
        <v>582</v>
      </c>
    </row>
    <row r="35" spans="1:22" ht="45" x14ac:dyDescent="0.25">
      <c r="A35" s="9" t="s">
        <v>6</v>
      </c>
      <c r="B35" s="26" t="s">
        <v>127</v>
      </c>
      <c r="C35" s="10" t="s">
        <v>502</v>
      </c>
      <c r="D35" s="11" t="s">
        <v>122</v>
      </c>
      <c r="E35" s="10" t="s">
        <v>47</v>
      </c>
      <c r="F35" s="10"/>
      <c r="G35" s="10">
        <f>_xlfn.XLOOKUP(O35,'[1]Registered DHS NOVEMBER'!O:O,'[1]Registered DHS NOVEMBER'!G:G,)</f>
        <v>72</v>
      </c>
      <c r="H35" s="10">
        <v>72</v>
      </c>
      <c r="I35" s="10" t="s">
        <v>1101</v>
      </c>
      <c r="J35" s="11" t="s">
        <v>231</v>
      </c>
      <c r="K35" s="12" t="s">
        <v>542</v>
      </c>
      <c r="L35" s="12" t="s">
        <v>543</v>
      </c>
      <c r="M35" s="13">
        <v>5807665</v>
      </c>
      <c r="N35" s="14">
        <v>5807665</v>
      </c>
      <c r="O35" s="15" t="s">
        <v>544</v>
      </c>
      <c r="P35" s="15" t="s">
        <v>52</v>
      </c>
      <c r="Q35" s="58">
        <v>221.59893925518926</v>
      </c>
      <c r="R35" s="16">
        <v>45103</v>
      </c>
      <c r="S35" s="16" t="s">
        <v>52</v>
      </c>
      <c r="T35" s="25" t="s">
        <v>545</v>
      </c>
      <c r="U35" s="18">
        <v>4953137</v>
      </c>
      <c r="V35" s="18" t="s">
        <v>546</v>
      </c>
    </row>
    <row r="36" spans="1:22" ht="45" x14ac:dyDescent="0.25">
      <c r="A36" s="9" t="s">
        <v>6</v>
      </c>
      <c r="B36" s="26" t="s">
        <v>127</v>
      </c>
      <c r="C36" s="10" t="s">
        <v>502</v>
      </c>
      <c r="D36" s="11" t="s">
        <v>122</v>
      </c>
      <c r="E36" s="10" t="s">
        <v>47</v>
      </c>
      <c r="F36" s="10"/>
      <c r="G36" s="10">
        <f>_xlfn.XLOOKUP(O36,'[1]Registered DHS NOVEMBER'!O:O,'[1]Registered DHS NOVEMBER'!G:G,)</f>
        <v>47</v>
      </c>
      <c r="H36" s="10">
        <v>47</v>
      </c>
      <c r="I36" s="10" t="s">
        <v>1100</v>
      </c>
      <c r="J36" s="11" t="s">
        <v>129</v>
      </c>
      <c r="K36" s="12" t="s">
        <v>560</v>
      </c>
      <c r="L36" s="12" t="s">
        <v>561</v>
      </c>
      <c r="M36" s="13">
        <v>5371057</v>
      </c>
      <c r="N36" s="14">
        <v>5371057</v>
      </c>
      <c r="O36" s="15" t="s">
        <v>562</v>
      </c>
      <c r="P36" s="15" t="s">
        <v>52</v>
      </c>
      <c r="Q36" s="58">
        <v>313.95002338087443</v>
      </c>
      <c r="R36" s="16">
        <v>45091</v>
      </c>
      <c r="S36" s="16" t="s">
        <v>52</v>
      </c>
      <c r="T36" s="25" t="s">
        <v>563</v>
      </c>
      <c r="U36" s="18">
        <v>4956217</v>
      </c>
      <c r="V36" s="18" t="s">
        <v>564</v>
      </c>
    </row>
    <row r="37" spans="1:22" ht="45" x14ac:dyDescent="0.25">
      <c r="A37" s="9" t="s">
        <v>6</v>
      </c>
      <c r="B37" s="26" t="s">
        <v>127</v>
      </c>
      <c r="C37" s="10" t="s">
        <v>385</v>
      </c>
      <c r="D37" s="11" t="s">
        <v>122</v>
      </c>
      <c r="E37" s="10" t="s">
        <v>47</v>
      </c>
      <c r="F37" s="10"/>
      <c r="G37" s="10">
        <f>_xlfn.XLOOKUP(O37,'[1]Registered DHS NOVEMBER'!O:O,'[1]Registered DHS NOVEMBER'!G:G,)</f>
        <v>120</v>
      </c>
      <c r="H37" s="10">
        <v>66</v>
      </c>
      <c r="I37" s="10" t="s">
        <v>1101</v>
      </c>
      <c r="J37" s="11" t="s">
        <v>231</v>
      </c>
      <c r="K37" s="12" t="s">
        <v>498</v>
      </c>
      <c r="L37" s="12" t="s">
        <v>124</v>
      </c>
      <c r="M37" s="13">
        <v>5430170</v>
      </c>
      <c r="N37" s="14">
        <v>5430170</v>
      </c>
      <c r="O37" s="15" t="s">
        <v>508</v>
      </c>
      <c r="P37" s="15" t="s">
        <v>52</v>
      </c>
      <c r="Q37" s="58">
        <v>65.610289497849308</v>
      </c>
      <c r="R37" s="16">
        <v>45124</v>
      </c>
      <c r="S37" s="16" t="s">
        <v>52</v>
      </c>
      <c r="T37" s="25" t="s">
        <v>509</v>
      </c>
      <c r="U37" s="18">
        <v>4955452</v>
      </c>
      <c r="V37" s="18" t="s">
        <v>510</v>
      </c>
    </row>
    <row r="38" spans="1:22" ht="45" x14ac:dyDescent="0.25">
      <c r="A38" s="9" t="s">
        <v>6</v>
      </c>
      <c r="B38" s="26" t="s">
        <v>127</v>
      </c>
      <c r="C38" s="10" t="s">
        <v>121</v>
      </c>
      <c r="D38" s="11" t="s">
        <v>122</v>
      </c>
      <c r="E38" s="10" t="s">
        <v>47</v>
      </c>
      <c r="F38" s="10"/>
      <c r="G38" s="10"/>
      <c r="H38" s="10">
        <v>58</v>
      </c>
      <c r="I38" s="10" t="s">
        <v>1101</v>
      </c>
      <c r="J38" s="11" t="s">
        <v>231</v>
      </c>
      <c r="K38" s="12" t="s">
        <v>394</v>
      </c>
      <c r="L38" s="12" t="s">
        <v>124</v>
      </c>
      <c r="M38" s="13">
        <v>17585898</v>
      </c>
      <c r="N38" s="14">
        <v>17585898</v>
      </c>
      <c r="O38" s="15" t="s">
        <v>395</v>
      </c>
      <c r="P38" s="15" t="s">
        <v>52</v>
      </c>
      <c r="Q38" s="58">
        <v>260.93385364116568</v>
      </c>
      <c r="R38" s="16">
        <v>45289</v>
      </c>
      <c r="S38" s="16" t="s">
        <v>52</v>
      </c>
      <c r="T38" s="25" t="s">
        <v>396</v>
      </c>
      <c r="U38" s="18">
        <v>4876234</v>
      </c>
      <c r="V38" s="18" t="s">
        <v>397</v>
      </c>
    </row>
    <row r="39" spans="1:22" ht="30" x14ac:dyDescent="0.25">
      <c r="A39" s="9" t="s">
        <v>6</v>
      </c>
      <c r="B39" s="26" t="s">
        <v>127</v>
      </c>
      <c r="C39" s="10" t="s">
        <v>188</v>
      </c>
      <c r="D39" s="11" t="s">
        <v>122</v>
      </c>
      <c r="E39" s="10" t="s">
        <v>47</v>
      </c>
      <c r="F39" s="10">
        <v>300</v>
      </c>
      <c r="G39" s="10">
        <f>_xlfn.XLOOKUP(O39,'[1]Registered DHS NOVEMBER'!O:O,'[1]Registered DHS NOVEMBER'!G:G,)</f>
        <v>300</v>
      </c>
      <c r="H39" s="10">
        <v>77</v>
      </c>
      <c r="I39" s="10" t="s">
        <v>1100</v>
      </c>
      <c r="J39" s="11" t="s">
        <v>129</v>
      </c>
      <c r="K39" s="12" t="s">
        <v>171</v>
      </c>
      <c r="L39" s="12" t="s">
        <v>653</v>
      </c>
      <c r="M39" s="13">
        <v>6060302</v>
      </c>
      <c r="N39" s="14">
        <v>6060302</v>
      </c>
      <c r="O39" s="15" t="s">
        <v>654</v>
      </c>
      <c r="P39" s="15"/>
      <c r="Q39" s="58">
        <v>190.57553459119498</v>
      </c>
      <c r="R39" s="16">
        <v>45057</v>
      </c>
      <c r="S39" s="16" t="s">
        <v>52</v>
      </c>
      <c r="T39" s="25" t="s">
        <v>655</v>
      </c>
      <c r="U39" s="18">
        <v>4796218</v>
      </c>
      <c r="V39" s="18" t="s">
        <v>656</v>
      </c>
    </row>
    <row r="40" spans="1:22" ht="30" x14ac:dyDescent="0.25">
      <c r="A40" s="9" t="s">
        <v>6</v>
      </c>
      <c r="B40" s="26" t="s">
        <v>127</v>
      </c>
      <c r="C40" s="10" t="s">
        <v>133</v>
      </c>
      <c r="D40" s="11" t="s">
        <v>122</v>
      </c>
      <c r="E40" s="10" t="s">
        <v>47</v>
      </c>
      <c r="F40" s="10">
        <v>56</v>
      </c>
      <c r="G40" s="10">
        <f>_xlfn.XLOOKUP(O40,'[1]Registered DHS NOVEMBER'!O:O,'[1]Registered DHS NOVEMBER'!G:G,)</f>
        <v>56</v>
      </c>
      <c r="H40" s="10">
        <v>54</v>
      </c>
      <c r="I40" s="10" t="s">
        <v>1100</v>
      </c>
      <c r="J40" s="11" t="s">
        <v>129</v>
      </c>
      <c r="K40" s="12" t="s">
        <v>615</v>
      </c>
      <c r="L40" s="12" t="s">
        <v>616</v>
      </c>
      <c r="M40" s="13">
        <v>5054808</v>
      </c>
      <c r="N40" s="14">
        <v>5054808</v>
      </c>
      <c r="O40" s="15" t="s">
        <v>617</v>
      </c>
      <c r="P40" s="15" t="s">
        <v>52</v>
      </c>
      <c r="Q40" s="58">
        <v>257.16361416361417</v>
      </c>
      <c r="R40" s="16">
        <v>45028</v>
      </c>
      <c r="S40" s="16" t="s">
        <v>52</v>
      </c>
      <c r="T40" s="25" t="s">
        <v>618</v>
      </c>
      <c r="U40" s="18">
        <v>4855169</v>
      </c>
      <c r="V40" s="18" t="s">
        <v>619</v>
      </c>
    </row>
    <row r="41" spans="1:22" ht="90" x14ac:dyDescent="0.25">
      <c r="A41" s="9" t="s">
        <v>6</v>
      </c>
      <c r="B41" s="26" t="s">
        <v>127</v>
      </c>
      <c r="C41" s="10" t="s">
        <v>121</v>
      </c>
      <c r="D41" s="11" t="s">
        <v>122</v>
      </c>
      <c r="E41" s="10" t="s">
        <v>47</v>
      </c>
      <c r="F41" s="10">
        <v>74</v>
      </c>
      <c r="G41" s="10">
        <f>_xlfn.XLOOKUP(O41,'[1]Registered DHS NOVEMBER'!O:O,'[1]Registered DHS NOVEMBER'!G:G,)</f>
        <v>66</v>
      </c>
      <c r="H41" s="10">
        <v>74</v>
      </c>
      <c r="I41" s="10" t="s">
        <v>1100</v>
      </c>
      <c r="J41" s="11" t="s">
        <v>129</v>
      </c>
      <c r="K41" s="12" t="s">
        <v>701</v>
      </c>
      <c r="L41" s="12" t="s">
        <v>702</v>
      </c>
      <c r="M41" s="13">
        <v>4999133</v>
      </c>
      <c r="N41" s="14">
        <v>4999133</v>
      </c>
      <c r="O41" s="15" t="s">
        <v>703</v>
      </c>
      <c r="P41" s="15" t="s">
        <v>52</v>
      </c>
      <c r="Q41" s="58">
        <v>185.5929982179982</v>
      </c>
      <c r="R41" s="16">
        <v>44979</v>
      </c>
      <c r="S41" s="16" t="s">
        <v>52</v>
      </c>
      <c r="T41" s="25" t="s">
        <v>704</v>
      </c>
      <c r="U41" s="18">
        <v>4817110</v>
      </c>
      <c r="V41" s="18" t="s">
        <v>705</v>
      </c>
    </row>
    <row r="42" spans="1:22" ht="60" x14ac:dyDescent="0.25">
      <c r="A42" s="9" t="s">
        <v>6</v>
      </c>
      <c r="B42" s="26" t="s">
        <v>127</v>
      </c>
      <c r="C42" s="10" t="s">
        <v>121</v>
      </c>
      <c r="D42" s="11" t="s">
        <v>590</v>
      </c>
      <c r="E42" s="10" t="s">
        <v>47</v>
      </c>
      <c r="F42" s="10">
        <v>112</v>
      </c>
      <c r="G42" s="10">
        <f>_xlfn.XLOOKUP(O42,'[1]Registered DHS NOVEMBER'!O:O,'[1]Registered DHS NOVEMBER'!G:G,)</f>
        <v>202</v>
      </c>
      <c r="H42" s="10">
        <v>104</v>
      </c>
      <c r="I42" s="10" t="s">
        <v>1101</v>
      </c>
      <c r="J42" s="11" t="s">
        <v>231</v>
      </c>
      <c r="K42" s="12" t="s">
        <v>717</v>
      </c>
      <c r="L42" s="12" t="s">
        <v>718</v>
      </c>
      <c r="M42" s="13">
        <v>6210719</v>
      </c>
      <c r="N42" s="14">
        <v>6210719</v>
      </c>
      <c r="O42" s="15" t="s">
        <v>719</v>
      </c>
      <c r="P42" s="15" t="s">
        <v>52</v>
      </c>
      <c r="Q42" s="58">
        <v>164.06168110735419</v>
      </c>
      <c r="R42" s="16">
        <v>44952</v>
      </c>
      <c r="S42" s="16" t="s">
        <v>52</v>
      </c>
      <c r="T42" s="25" t="s">
        <v>720</v>
      </c>
      <c r="U42" s="18">
        <v>4854434</v>
      </c>
      <c r="V42" s="18" t="s">
        <v>721</v>
      </c>
    </row>
    <row r="43" spans="1:22" ht="45" x14ac:dyDescent="0.25">
      <c r="A43" s="9" t="s">
        <v>6</v>
      </c>
      <c r="B43" s="26" t="s">
        <v>127</v>
      </c>
      <c r="C43" s="10" t="s">
        <v>155</v>
      </c>
      <c r="D43" s="11" t="s">
        <v>156</v>
      </c>
      <c r="E43" s="10" t="s">
        <v>47</v>
      </c>
      <c r="F43" s="10">
        <v>75</v>
      </c>
      <c r="G43" s="10">
        <f>_xlfn.XLOOKUP(O43,'[1]Registered DHS NOVEMBER'!O:O,'[1]Registered DHS NOVEMBER'!G:G,)</f>
        <v>71</v>
      </c>
      <c r="H43" s="10">
        <v>71</v>
      </c>
      <c r="I43" s="10" t="s">
        <v>1100</v>
      </c>
      <c r="J43" s="11" t="s">
        <v>489</v>
      </c>
      <c r="K43" s="12" t="s">
        <v>157</v>
      </c>
      <c r="L43" s="12" t="s">
        <v>124</v>
      </c>
      <c r="M43" s="13">
        <v>4028198</v>
      </c>
      <c r="N43" s="14">
        <v>4028198</v>
      </c>
      <c r="O43" s="15" t="s">
        <v>729</v>
      </c>
      <c r="P43" s="15" t="s">
        <v>52</v>
      </c>
      <c r="Q43" s="58">
        <v>42.434691921160471</v>
      </c>
      <c r="R43" s="16">
        <v>44957</v>
      </c>
      <c r="S43" s="16" t="s">
        <v>52</v>
      </c>
      <c r="T43" s="25" t="s">
        <v>730</v>
      </c>
      <c r="U43" s="18">
        <v>4841583</v>
      </c>
      <c r="V43" s="18" t="s">
        <v>731</v>
      </c>
    </row>
    <row r="44" spans="1:22" ht="90" x14ac:dyDescent="0.25">
      <c r="A44" s="9" t="s">
        <v>6</v>
      </c>
      <c r="B44" s="26" t="s">
        <v>127</v>
      </c>
      <c r="C44" s="10" t="s">
        <v>478</v>
      </c>
      <c r="D44" s="11" t="s">
        <v>122</v>
      </c>
      <c r="E44" s="10" t="s">
        <v>47</v>
      </c>
      <c r="F44" s="10"/>
      <c r="G44" s="10"/>
      <c r="H44" s="10">
        <v>100</v>
      </c>
      <c r="I44" s="10" t="s">
        <v>1100</v>
      </c>
      <c r="J44" s="11" t="s">
        <v>129</v>
      </c>
      <c r="K44" s="12" t="s">
        <v>479</v>
      </c>
      <c r="L44" s="12" t="s">
        <v>124</v>
      </c>
      <c r="M44" s="13">
        <v>24174388</v>
      </c>
      <c r="N44" s="14">
        <v>24174388</v>
      </c>
      <c r="O44" s="15" t="s">
        <v>480</v>
      </c>
      <c r="P44" s="15" t="s">
        <v>52</v>
      </c>
      <c r="Q44" s="58">
        <v>187.54373933281613</v>
      </c>
      <c r="R44" s="16">
        <v>45168</v>
      </c>
      <c r="S44" s="16" t="s">
        <v>52</v>
      </c>
      <c r="T44" s="25" t="s">
        <v>481</v>
      </c>
      <c r="U44" s="18">
        <v>4956209</v>
      </c>
      <c r="V44" s="18" t="s">
        <v>482</v>
      </c>
    </row>
    <row r="45" spans="1:22" ht="60" x14ac:dyDescent="0.25">
      <c r="A45" s="9" t="s">
        <v>6</v>
      </c>
      <c r="B45" s="26" t="s">
        <v>127</v>
      </c>
      <c r="C45" s="10" t="s">
        <v>373</v>
      </c>
      <c r="D45" s="11" t="s">
        <v>166</v>
      </c>
      <c r="E45" s="10" t="s">
        <v>47</v>
      </c>
      <c r="F45" s="10">
        <v>88</v>
      </c>
      <c r="G45" s="10">
        <f>_xlfn.XLOOKUP(O45,'[1]Registered DHS NOVEMBER'!O:O,'[1]Registered DHS NOVEMBER'!G:G,)</f>
        <v>198</v>
      </c>
      <c r="H45" s="10">
        <v>89</v>
      </c>
      <c r="I45" s="10" t="s">
        <v>1101</v>
      </c>
      <c r="J45" s="11" t="s">
        <v>231</v>
      </c>
      <c r="K45" s="12" t="s">
        <v>760</v>
      </c>
      <c r="L45" s="12" t="s">
        <v>761</v>
      </c>
      <c r="M45" s="13">
        <v>5391276</v>
      </c>
      <c r="N45" s="14">
        <v>5391276</v>
      </c>
      <c r="O45" s="15" t="s">
        <v>762</v>
      </c>
      <c r="P45" s="15" t="s">
        <v>52</v>
      </c>
      <c r="Q45" s="58">
        <v>166.41795283368316</v>
      </c>
      <c r="R45" s="16">
        <v>44952</v>
      </c>
      <c r="S45" s="16" t="s">
        <v>52</v>
      </c>
      <c r="T45" s="25" t="s">
        <v>763</v>
      </c>
      <c r="U45" s="18">
        <v>4804094</v>
      </c>
      <c r="V45" s="18" t="s">
        <v>764</v>
      </c>
    </row>
    <row r="46" spans="1:22" ht="60" x14ac:dyDescent="0.25">
      <c r="A46" s="9" t="s">
        <v>6</v>
      </c>
      <c r="B46" s="26" t="s">
        <v>127</v>
      </c>
      <c r="C46" s="10" t="s">
        <v>121</v>
      </c>
      <c r="D46" s="11" t="s">
        <v>122</v>
      </c>
      <c r="E46" s="10" t="s">
        <v>47</v>
      </c>
      <c r="F46" s="10">
        <v>151</v>
      </c>
      <c r="G46" s="10">
        <f>_xlfn.XLOOKUP(O46,'[1]Registered DHS NOVEMBER'!O:O,'[1]Registered DHS NOVEMBER'!G:G,)</f>
        <v>147</v>
      </c>
      <c r="H46" s="10">
        <v>147</v>
      </c>
      <c r="I46" s="10" t="s">
        <v>1100</v>
      </c>
      <c r="J46" s="11" t="s">
        <v>129</v>
      </c>
      <c r="K46" s="12" t="s">
        <v>519</v>
      </c>
      <c r="L46" s="12" t="s">
        <v>520</v>
      </c>
      <c r="M46" s="13">
        <v>7659662</v>
      </c>
      <c r="N46" s="14">
        <v>7659662</v>
      </c>
      <c r="O46" s="15" t="s">
        <v>598</v>
      </c>
      <c r="P46" s="15" t="s">
        <v>52</v>
      </c>
      <c r="Q46" s="58">
        <v>143.14984675188757</v>
      </c>
      <c r="R46" s="16">
        <v>45041</v>
      </c>
      <c r="S46" s="16" t="s">
        <v>52</v>
      </c>
      <c r="T46" s="25" t="s">
        <v>599</v>
      </c>
      <c r="U46" s="18">
        <v>4876245</v>
      </c>
      <c r="V46" s="18" t="s">
        <v>600</v>
      </c>
    </row>
    <row r="47" spans="1:22" ht="30" x14ac:dyDescent="0.25">
      <c r="A47" s="9" t="s">
        <v>6</v>
      </c>
      <c r="B47" s="26" t="s">
        <v>127</v>
      </c>
      <c r="C47" s="10" t="s">
        <v>483</v>
      </c>
      <c r="D47" s="11" t="s">
        <v>122</v>
      </c>
      <c r="E47" s="10" t="s">
        <v>47</v>
      </c>
      <c r="F47" s="10"/>
      <c r="G47" s="10"/>
      <c r="H47" s="10">
        <v>68</v>
      </c>
      <c r="I47" s="10" t="s">
        <v>1100</v>
      </c>
      <c r="J47" s="11" t="s">
        <v>129</v>
      </c>
      <c r="K47" s="12" t="s">
        <v>484</v>
      </c>
      <c r="L47" s="12" t="s">
        <v>124</v>
      </c>
      <c r="M47" s="13">
        <v>13955648</v>
      </c>
      <c r="N47" s="14">
        <v>13955648</v>
      </c>
      <c r="O47" s="15" t="s">
        <v>485</v>
      </c>
      <c r="P47" s="15" t="s">
        <v>52</v>
      </c>
      <c r="Q47" s="58">
        <v>176.77012717231597</v>
      </c>
      <c r="R47" s="16">
        <v>45307</v>
      </c>
      <c r="S47" s="16" t="s">
        <v>52</v>
      </c>
      <c r="T47" s="25" t="s">
        <v>486</v>
      </c>
      <c r="U47" s="18">
        <v>4956044</v>
      </c>
      <c r="V47" s="18" t="s">
        <v>487</v>
      </c>
    </row>
    <row r="48" spans="1:22" ht="45" x14ac:dyDescent="0.25">
      <c r="A48" s="9" t="s">
        <v>6</v>
      </c>
      <c r="B48" s="26" t="s">
        <v>127</v>
      </c>
      <c r="C48" s="10" t="s">
        <v>589</v>
      </c>
      <c r="D48" s="11" t="s">
        <v>590</v>
      </c>
      <c r="E48" s="10" t="s">
        <v>47</v>
      </c>
      <c r="F48" s="10">
        <v>40</v>
      </c>
      <c r="G48" s="10">
        <f>_xlfn.XLOOKUP(O48,'[1]Registered DHS NOVEMBER'!O:O,'[1]Registered DHS NOVEMBER'!G:G,)</f>
        <v>40</v>
      </c>
      <c r="H48" s="10">
        <v>40</v>
      </c>
      <c r="I48" s="10" t="s">
        <v>1100</v>
      </c>
      <c r="J48" s="11" t="s">
        <v>489</v>
      </c>
      <c r="K48" s="12" t="s">
        <v>591</v>
      </c>
      <c r="L48" s="12" t="s">
        <v>592</v>
      </c>
      <c r="M48" s="13">
        <v>3959243</v>
      </c>
      <c r="N48" s="14">
        <v>3959243</v>
      </c>
      <c r="O48" s="15" t="s">
        <v>593</v>
      </c>
      <c r="P48" s="15" t="s">
        <v>52</v>
      </c>
      <c r="Q48" s="58">
        <v>271.18102739726027</v>
      </c>
      <c r="R48" s="16">
        <v>45041</v>
      </c>
      <c r="S48" s="16" t="s">
        <v>52</v>
      </c>
      <c r="T48" s="25" t="s">
        <v>594</v>
      </c>
      <c r="U48" s="18">
        <v>4900772</v>
      </c>
      <c r="V48" s="18" t="s">
        <v>595</v>
      </c>
    </row>
    <row r="49" spans="1:22" ht="30" x14ac:dyDescent="0.25">
      <c r="A49" s="9" t="s">
        <v>6</v>
      </c>
      <c r="B49" s="26" t="s">
        <v>127</v>
      </c>
      <c r="C49" s="10" t="s">
        <v>404</v>
      </c>
      <c r="D49" s="11" t="s">
        <v>122</v>
      </c>
      <c r="E49" s="10" t="s">
        <v>47</v>
      </c>
      <c r="F49" s="10"/>
      <c r="G49" s="10"/>
      <c r="H49" s="10">
        <v>65</v>
      </c>
      <c r="I49" s="10" t="s">
        <v>1100</v>
      </c>
      <c r="J49" s="11" t="s">
        <v>129</v>
      </c>
      <c r="K49" s="12" t="s">
        <v>456</v>
      </c>
      <c r="L49" s="12" t="s">
        <v>124</v>
      </c>
      <c r="M49" s="13">
        <v>19086127</v>
      </c>
      <c r="N49" s="14">
        <v>19086127</v>
      </c>
      <c r="O49" s="15" t="s">
        <v>457</v>
      </c>
      <c r="P49" s="15"/>
      <c r="Q49" s="58">
        <v>261.00686495726495</v>
      </c>
      <c r="R49" s="16">
        <v>45202</v>
      </c>
      <c r="S49" s="16" t="s">
        <v>52</v>
      </c>
      <c r="T49" s="25" t="s">
        <v>458</v>
      </c>
      <c r="U49" s="18">
        <v>4974471</v>
      </c>
      <c r="V49" s="18" t="s">
        <v>459</v>
      </c>
    </row>
    <row r="50" spans="1:22" ht="45" x14ac:dyDescent="0.25">
      <c r="A50" s="9" t="s">
        <v>6</v>
      </c>
      <c r="B50" s="26" t="s">
        <v>127</v>
      </c>
      <c r="C50" s="10" t="s">
        <v>137</v>
      </c>
      <c r="D50" s="11" t="s">
        <v>122</v>
      </c>
      <c r="E50" s="10" t="s">
        <v>47</v>
      </c>
      <c r="F50" s="10"/>
      <c r="G50" s="10"/>
      <c r="H50" s="10">
        <v>93</v>
      </c>
      <c r="I50" s="10" t="s">
        <v>1100</v>
      </c>
      <c r="J50" s="11" t="s">
        <v>129</v>
      </c>
      <c r="K50" s="12" t="s">
        <v>450</v>
      </c>
      <c r="L50" s="12" t="s">
        <v>124</v>
      </c>
      <c r="M50" s="13">
        <v>20923853</v>
      </c>
      <c r="N50" s="14">
        <v>20923853</v>
      </c>
      <c r="O50" s="15" t="s">
        <v>453</v>
      </c>
      <c r="P50" s="15" t="s">
        <v>52</v>
      </c>
      <c r="Q50" s="58">
        <v>186.55693753454946</v>
      </c>
      <c r="R50" s="16">
        <v>45219</v>
      </c>
      <c r="S50" s="16" t="s">
        <v>52</v>
      </c>
      <c r="T50" s="25" t="s">
        <v>454</v>
      </c>
      <c r="U50" s="18">
        <v>4953135</v>
      </c>
      <c r="V50" s="18" t="s">
        <v>455</v>
      </c>
    </row>
    <row r="51" spans="1:22" ht="60" x14ac:dyDescent="0.25">
      <c r="A51" s="9" t="s">
        <v>6</v>
      </c>
      <c r="B51" s="26" t="s">
        <v>127</v>
      </c>
      <c r="C51" s="10" t="s">
        <v>502</v>
      </c>
      <c r="D51" s="11" t="s">
        <v>122</v>
      </c>
      <c r="E51" s="10" t="s">
        <v>47</v>
      </c>
      <c r="F51" s="10">
        <v>60</v>
      </c>
      <c r="G51" s="10">
        <f>_xlfn.XLOOKUP(O51,'[1]Registered DHS NOVEMBER'!O:O,'[1]Registered DHS NOVEMBER'!G:G,)</f>
        <v>120</v>
      </c>
      <c r="H51" s="10">
        <v>60</v>
      </c>
      <c r="I51" s="10" t="s">
        <v>1101</v>
      </c>
      <c r="J51" s="11" t="s">
        <v>231</v>
      </c>
      <c r="K51" s="12" t="s">
        <v>637</v>
      </c>
      <c r="L51" s="12" t="s">
        <v>638</v>
      </c>
      <c r="M51" s="13">
        <v>5404185</v>
      </c>
      <c r="N51" s="14">
        <v>5404185</v>
      </c>
      <c r="O51" s="15" t="s">
        <v>644</v>
      </c>
      <c r="P51" s="15" t="s">
        <v>52</v>
      </c>
      <c r="Q51" s="58">
        <v>247.44436813186815</v>
      </c>
      <c r="R51" s="16">
        <v>45016</v>
      </c>
      <c r="S51" s="16" t="s">
        <v>52</v>
      </c>
      <c r="T51" s="25" t="s">
        <v>645</v>
      </c>
      <c r="U51" s="18">
        <v>4893222</v>
      </c>
      <c r="V51" s="18" t="s">
        <v>646</v>
      </c>
    </row>
    <row r="52" spans="1:22" ht="30" x14ac:dyDescent="0.25">
      <c r="A52" s="9" t="s">
        <v>6</v>
      </c>
      <c r="B52" s="26" t="s">
        <v>127</v>
      </c>
      <c r="C52" s="10" t="s">
        <v>373</v>
      </c>
      <c r="D52" s="11" t="s">
        <v>122</v>
      </c>
      <c r="E52" s="10" t="s">
        <v>47</v>
      </c>
      <c r="F52" s="10"/>
      <c r="G52" s="10"/>
      <c r="H52" s="10">
        <v>41</v>
      </c>
      <c r="I52" s="10" t="s">
        <v>1100</v>
      </c>
      <c r="J52" s="11" t="s">
        <v>129</v>
      </c>
      <c r="K52" s="12" t="s">
        <v>374</v>
      </c>
      <c r="L52" s="12" t="s">
        <v>124</v>
      </c>
      <c r="M52" s="13">
        <v>14368916</v>
      </c>
      <c r="N52" s="14">
        <v>14368916</v>
      </c>
      <c r="O52" s="15" t="s">
        <v>375</v>
      </c>
      <c r="P52" s="15" t="s">
        <v>52</v>
      </c>
      <c r="Q52" s="58">
        <v>300.5672091369284</v>
      </c>
      <c r="R52" s="16">
        <v>45310</v>
      </c>
      <c r="S52" s="16" t="s">
        <v>52</v>
      </c>
      <c r="T52" s="25" t="s">
        <v>376</v>
      </c>
      <c r="U52" s="18">
        <v>4956051</v>
      </c>
      <c r="V52" s="18" t="s">
        <v>377</v>
      </c>
    </row>
    <row r="53" spans="1:22" ht="45" x14ac:dyDescent="0.25">
      <c r="A53" s="9" t="s">
        <v>6</v>
      </c>
      <c r="B53" s="26" t="s">
        <v>127</v>
      </c>
      <c r="C53" s="10" t="s">
        <v>147</v>
      </c>
      <c r="D53" s="11" t="s">
        <v>138</v>
      </c>
      <c r="E53" s="10" t="s">
        <v>47</v>
      </c>
      <c r="F53" s="10"/>
      <c r="G53" s="10"/>
      <c r="H53" s="10">
        <v>197</v>
      </c>
      <c r="I53" s="10" t="s">
        <v>1100</v>
      </c>
      <c r="J53" s="11" t="s">
        <v>129</v>
      </c>
      <c r="K53" s="12" t="s">
        <v>467</v>
      </c>
      <c r="L53" s="12" t="s">
        <v>124</v>
      </c>
      <c r="M53" s="13">
        <v>31890585</v>
      </c>
      <c r="N53" s="14">
        <v>31890585</v>
      </c>
      <c r="O53" s="15" t="s">
        <v>468</v>
      </c>
      <c r="P53" s="15" t="s">
        <v>52</v>
      </c>
      <c r="Q53" s="58">
        <v>136.72393761146932</v>
      </c>
      <c r="R53" s="16">
        <v>45202</v>
      </c>
      <c r="S53" s="16" t="s">
        <v>52</v>
      </c>
      <c r="T53" s="25" t="s">
        <v>469</v>
      </c>
      <c r="U53" s="18">
        <v>4938676</v>
      </c>
      <c r="V53" s="18" t="s">
        <v>470</v>
      </c>
    </row>
    <row r="54" spans="1:22" ht="45" x14ac:dyDescent="0.25">
      <c r="A54" s="9" t="s">
        <v>6</v>
      </c>
      <c r="B54" s="26" t="s">
        <v>127</v>
      </c>
      <c r="C54" s="10" t="s">
        <v>155</v>
      </c>
      <c r="D54" s="11" t="s">
        <v>122</v>
      </c>
      <c r="E54" s="10" t="s">
        <v>47</v>
      </c>
      <c r="F54" s="10"/>
      <c r="G54" s="10"/>
      <c r="H54" s="10">
        <v>381</v>
      </c>
      <c r="I54" s="10" t="s">
        <v>1100</v>
      </c>
      <c r="J54" s="11" t="s">
        <v>129</v>
      </c>
      <c r="K54" s="12" t="s">
        <v>369</v>
      </c>
      <c r="L54" s="12" t="s">
        <v>124</v>
      </c>
      <c r="M54" s="13">
        <v>54121835</v>
      </c>
      <c r="N54" s="14">
        <v>54121835</v>
      </c>
      <c r="O54" s="15" t="s">
        <v>370</v>
      </c>
      <c r="P54" s="15" t="s">
        <v>52</v>
      </c>
      <c r="Q54" s="58">
        <v>124.49786184702373</v>
      </c>
      <c r="R54" s="16">
        <v>45313</v>
      </c>
      <c r="S54" s="16" t="s">
        <v>52</v>
      </c>
      <c r="T54" s="25" t="s">
        <v>371</v>
      </c>
      <c r="U54" s="18">
        <v>5023429</v>
      </c>
      <c r="V54" s="18" t="s">
        <v>372</v>
      </c>
    </row>
    <row r="55" spans="1:22" ht="45" x14ac:dyDescent="0.25">
      <c r="A55" s="9" t="s">
        <v>6</v>
      </c>
      <c r="B55" s="26" t="s">
        <v>127</v>
      </c>
      <c r="C55" s="10" t="s">
        <v>137</v>
      </c>
      <c r="D55" s="11" t="s">
        <v>122</v>
      </c>
      <c r="E55" s="10" t="s">
        <v>47</v>
      </c>
      <c r="F55" s="10"/>
      <c r="G55" s="10"/>
      <c r="H55" s="10">
        <v>94</v>
      </c>
      <c r="I55" s="10" t="s">
        <v>1100</v>
      </c>
      <c r="J55" s="11" t="s">
        <v>129</v>
      </c>
      <c r="K55" s="12" t="s">
        <v>445</v>
      </c>
      <c r="L55" s="12" t="s">
        <v>124</v>
      </c>
      <c r="M55" s="13">
        <v>24230358</v>
      </c>
      <c r="N55" s="14">
        <v>24230358</v>
      </c>
      <c r="O55" s="15" t="s">
        <v>446</v>
      </c>
      <c r="P55" s="15" t="s">
        <v>52</v>
      </c>
      <c r="Q55" s="58">
        <v>203.44890762229423</v>
      </c>
      <c r="R55" s="16">
        <v>45218</v>
      </c>
      <c r="S55" s="16" t="s">
        <v>52</v>
      </c>
      <c r="T55" s="25" t="s">
        <v>447</v>
      </c>
      <c r="U55" s="18">
        <v>4985654</v>
      </c>
      <c r="V55" s="18" t="s">
        <v>448</v>
      </c>
    </row>
    <row r="56" spans="1:22" ht="30" x14ac:dyDescent="0.25">
      <c r="A56" s="9" t="s">
        <v>6</v>
      </c>
      <c r="B56" s="26" t="s">
        <v>127</v>
      </c>
      <c r="C56" s="10" t="s">
        <v>488</v>
      </c>
      <c r="D56" s="11" t="s">
        <v>122</v>
      </c>
      <c r="E56" s="10" t="s">
        <v>47</v>
      </c>
      <c r="F56" s="10"/>
      <c r="G56" s="10">
        <f>_xlfn.XLOOKUP(O56,'[1]Registered DHS NOVEMBER'!O:O,'[1]Registered DHS NOVEMBER'!G:G,)</f>
        <v>50</v>
      </c>
      <c r="H56" s="10">
        <v>50</v>
      </c>
      <c r="I56" s="10" t="s">
        <v>1100</v>
      </c>
      <c r="J56" s="11" t="s">
        <v>489</v>
      </c>
      <c r="K56" s="12" t="s">
        <v>490</v>
      </c>
      <c r="L56" s="12" t="s">
        <v>491</v>
      </c>
      <c r="M56" s="13">
        <v>4141447</v>
      </c>
      <c r="N56" s="14">
        <v>4141447</v>
      </c>
      <c r="O56" s="15" t="s">
        <v>492</v>
      </c>
      <c r="P56" s="15" t="s">
        <v>52</v>
      </c>
      <c r="Q56" s="58">
        <v>227.55203296703297</v>
      </c>
      <c r="R56" s="16">
        <v>45135</v>
      </c>
      <c r="S56" s="16" t="s">
        <v>52</v>
      </c>
      <c r="T56" s="25" t="s">
        <v>493</v>
      </c>
      <c r="U56" s="18">
        <v>4893221</v>
      </c>
      <c r="V56" s="18" t="s">
        <v>494</v>
      </c>
    </row>
    <row r="57" spans="1:22" ht="30" x14ac:dyDescent="0.25">
      <c r="A57" s="9" t="s">
        <v>6</v>
      </c>
      <c r="B57" s="26" t="s">
        <v>127</v>
      </c>
      <c r="C57" s="10" t="s">
        <v>389</v>
      </c>
      <c r="D57" s="11" t="s">
        <v>122</v>
      </c>
      <c r="E57" s="10" t="s">
        <v>47</v>
      </c>
      <c r="F57" s="10"/>
      <c r="G57" s="10"/>
      <c r="H57" s="10">
        <v>39</v>
      </c>
      <c r="I57" s="10" t="s">
        <v>1100</v>
      </c>
      <c r="J57" s="11" t="s">
        <v>129</v>
      </c>
      <c r="K57" s="12" t="s">
        <v>390</v>
      </c>
      <c r="L57" s="12" t="s">
        <v>124</v>
      </c>
      <c r="M57" s="13">
        <v>9822334</v>
      </c>
      <c r="N57" s="14">
        <v>9822334</v>
      </c>
      <c r="O57" s="15" t="s">
        <v>391</v>
      </c>
      <c r="P57" s="15"/>
      <c r="Q57" s="58">
        <v>220.9251911830859</v>
      </c>
      <c r="R57" s="16">
        <v>45308</v>
      </c>
      <c r="S57" s="16" t="s">
        <v>52</v>
      </c>
      <c r="T57" s="25" t="s">
        <v>392</v>
      </c>
      <c r="U57" s="18">
        <v>4966329</v>
      </c>
      <c r="V57" s="18" t="s">
        <v>393</v>
      </c>
    </row>
    <row r="58" spans="1:22" ht="30" x14ac:dyDescent="0.25">
      <c r="A58" s="9" t="s">
        <v>6</v>
      </c>
      <c r="B58" s="26" t="s">
        <v>127</v>
      </c>
      <c r="C58" s="10" t="s">
        <v>165</v>
      </c>
      <c r="D58" s="11" t="s">
        <v>138</v>
      </c>
      <c r="E58" s="10" t="s">
        <v>47</v>
      </c>
      <c r="F58" s="10"/>
      <c r="G58" s="10">
        <f>_xlfn.XLOOKUP(O58,'[1]Registered DHS NOVEMBER'!O:O,'[1]Registered DHS NOVEMBER'!G:G,)</f>
        <v>164</v>
      </c>
      <c r="H58" s="10">
        <v>164</v>
      </c>
      <c r="I58" s="10" t="s">
        <v>1100</v>
      </c>
      <c r="J58" s="11" t="s">
        <v>129</v>
      </c>
      <c r="K58" s="12" t="s">
        <v>519</v>
      </c>
      <c r="L58" s="12" t="s">
        <v>520</v>
      </c>
      <c r="M58" s="13">
        <v>8041173</v>
      </c>
      <c r="N58" s="14">
        <v>8041173</v>
      </c>
      <c r="O58" s="15" t="s">
        <v>521</v>
      </c>
      <c r="P58" s="15" t="s">
        <v>52</v>
      </c>
      <c r="Q58" s="58">
        <v>134.70204033771108</v>
      </c>
      <c r="R58" s="16">
        <v>45134</v>
      </c>
      <c r="S58" s="16" t="s">
        <v>52</v>
      </c>
      <c r="T58" s="25" t="s">
        <v>522</v>
      </c>
      <c r="U58" s="18">
        <v>4892482</v>
      </c>
      <c r="V58" s="18" t="s">
        <v>523</v>
      </c>
    </row>
    <row r="59" spans="1:22" ht="45" x14ac:dyDescent="0.25">
      <c r="A59" s="9" t="s">
        <v>6</v>
      </c>
      <c r="B59" s="26" t="s">
        <v>127</v>
      </c>
      <c r="C59" s="10" t="s">
        <v>502</v>
      </c>
      <c r="D59" s="11" t="s">
        <v>174</v>
      </c>
      <c r="E59" s="10" t="s">
        <v>47</v>
      </c>
      <c r="F59" s="10">
        <v>77</v>
      </c>
      <c r="G59" s="10">
        <f>_xlfn.XLOOKUP(O59,'[1]Registered DHS NOVEMBER'!O:O,'[1]Registered DHS NOVEMBER'!G:G,)</f>
        <v>77</v>
      </c>
      <c r="H59" s="10">
        <v>77</v>
      </c>
      <c r="I59" s="10" t="s">
        <v>1100</v>
      </c>
      <c r="J59" s="11" t="s">
        <v>129</v>
      </c>
      <c r="K59" s="12" t="s">
        <v>753</v>
      </c>
      <c r="L59" s="12" t="s">
        <v>754</v>
      </c>
      <c r="M59" s="13">
        <v>10128549</v>
      </c>
      <c r="N59" s="14">
        <v>10128549</v>
      </c>
      <c r="O59" s="15" t="s">
        <v>755</v>
      </c>
      <c r="P59" s="15" t="s">
        <v>52</v>
      </c>
      <c r="Q59" s="58">
        <v>361.37252033680602</v>
      </c>
      <c r="R59" s="16">
        <v>44897</v>
      </c>
      <c r="S59" s="16" t="s">
        <v>52</v>
      </c>
      <c r="T59" s="25" t="s">
        <v>756</v>
      </c>
      <c r="U59" s="18">
        <v>4797341</v>
      </c>
      <c r="V59" s="18" t="s">
        <v>757</v>
      </c>
    </row>
    <row r="60" spans="1:22" ht="45" x14ac:dyDescent="0.25">
      <c r="A60" s="9" t="s">
        <v>6</v>
      </c>
      <c r="B60" s="26" t="s">
        <v>127</v>
      </c>
      <c r="C60" s="10" t="s">
        <v>155</v>
      </c>
      <c r="D60" s="11" t="s">
        <v>122</v>
      </c>
      <c r="E60" s="10" t="s">
        <v>47</v>
      </c>
      <c r="F60" s="10"/>
      <c r="G60" s="10"/>
      <c r="H60" s="10">
        <v>164</v>
      </c>
      <c r="I60" s="10" t="s">
        <v>1100</v>
      </c>
      <c r="J60" s="11" t="s">
        <v>129</v>
      </c>
      <c r="K60" s="12" t="s">
        <v>433</v>
      </c>
      <c r="L60" s="12" t="s">
        <v>124</v>
      </c>
      <c r="M60" s="13">
        <v>15444329</v>
      </c>
      <c r="N60" s="14">
        <v>15444329</v>
      </c>
      <c r="O60" s="15" t="s">
        <v>434</v>
      </c>
      <c r="P60" s="15" t="s">
        <v>52</v>
      </c>
      <c r="Q60" s="58">
        <v>73.229189583886509</v>
      </c>
      <c r="R60" s="16">
        <v>45246</v>
      </c>
      <c r="S60" s="16" t="s">
        <v>52</v>
      </c>
      <c r="T60" s="25" t="s">
        <v>435</v>
      </c>
      <c r="U60" s="18">
        <v>4891494</v>
      </c>
      <c r="V60" s="18" t="s">
        <v>436</v>
      </c>
    </row>
    <row r="61" spans="1:22" ht="60" x14ac:dyDescent="0.25">
      <c r="A61" s="9" t="s">
        <v>6</v>
      </c>
      <c r="B61" s="26" t="s">
        <v>127</v>
      </c>
      <c r="C61" s="10" t="s">
        <v>409</v>
      </c>
      <c r="D61" s="11" t="s">
        <v>122</v>
      </c>
      <c r="E61" s="10" t="s">
        <v>47</v>
      </c>
      <c r="F61" s="10"/>
      <c r="G61" s="10"/>
      <c r="H61" s="10">
        <v>78</v>
      </c>
      <c r="I61" s="10" t="s">
        <v>1100</v>
      </c>
      <c r="J61" s="11" t="s">
        <v>129</v>
      </c>
      <c r="K61" s="12" t="s">
        <v>410</v>
      </c>
      <c r="L61" s="12" t="s">
        <v>124</v>
      </c>
      <c r="M61" s="13">
        <v>15888877</v>
      </c>
      <c r="N61" s="14">
        <v>15888877</v>
      </c>
      <c r="O61" s="15" t="s">
        <v>411</v>
      </c>
      <c r="P61" s="15" t="s">
        <v>52</v>
      </c>
      <c r="Q61" s="58">
        <v>172.63012820512822</v>
      </c>
      <c r="R61" s="16">
        <v>45258</v>
      </c>
      <c r="S61" s="16" t="s">
        <v>52</v>
      </c>
      <c r="T61" s="25" t="s">
        <v>412</v>
      </c>
      <c r="U61" s="18">
        <v>4953133</v>
      </c>
      <c r="V61" s="18" t="s">
        <v>413</v>
      </c>
    </row>
    <row r="62" spans="1:22" ht="75" x14ac:dyDescent="0.25">
      <c r="A62" s="9" t="s">
        <v>6</v>
      </c>
      <c r="B62" s="26" t="s">
        <v>127</v>
      </c>
      <c r="C62" s="10" t="s">
        <v>547</v>
      </c>
      <c r="D62" s="11" t="s">
        <v>122</v>
      </c>
      <c r="E62" s="10" t="s">
        <v>47</v>
      </c>
      <c r="F62" s="10">
        <v>70</v>
      </c>
      <c r="G62" s="10">
        <f>_xlfn.XLOOKUP(O62,'[1]Registered DHS NOVEMBER'!O:O,'[1]Registered DHS NOVEMBER'!G:G,)</f>
        <v>140</v>
      </c>
      <c r="H62" s="10">
        <v>140</v>
      </c>
      <c r="I62" s="10" t="s">
        <v>1101</v>
      </c>
      <c r="J62" s="11" t="s">
        <v>231</v>
      </c>
      <c r="K62" s="12" t="s">
        <v>134</v>
      </c>
      <c r="L62" s="12" t="s">
        <v>683</v>
      </c>
      <c r="M62" s="13">
        <v>4588730</v>
      </c>
      <c r="N62" s="14">
        <v>4588730</v>
      </c>
      <c r="O62" s="15" t="s">
        <v>684</v>
      </c>
      <c r="P62" s="15" t="s">
        <v>52</v>
      </c>
      <c r="Q62" s="58">
        <v>90.04572213500785</v>
      </c>
      <c r="R62" s="16">
        <v>44984</v>
      </c>
      <c r="S62" s="16" t="s">
        <v>52</v>
      </c>
      <c r="T62" s="25" t="s">
        <v>685</v>
      </c>
      <c r="U62" s="18">
        <v>4819251</v>
      </c>
      <c r="V62" s="18" t="s">
        <v>686</v>
      </c>
    </row>
    <row r="63" spans="1:22" ht="30" x14ac:dyDescent="0.25">
      <c r="A63" s="9" t="s">
        <v>6</v>
      </c>
      <c r="B63" s="26" t="s">
        <v>127</v>
      </c>
      <c r="C63" s="10" t="s">
        <v>414</v>
      </c>
      <c r="D63" s="11" t="s">
        <v>122</v>
      </c>
      <c r="E63" s="10" t="s">
        <v>47</v>
      </c>
      <c r="F63" s="10">
        <v>49</v>
      </c>
      <c r="G63" s="10">
        <f>_xlfn.XLOOKUP(O63,'[1]Registered DHS NOVEMBER'!O:O,'[1]Registered DHS NOVEMBER'!G:G,)</f>
        <v>49</v>
      </c>
      <c r="H63" s="10">
        <v>49</v>
      </c>
      <c r="I63" s="10" t="s">
        <v>1100</v>
      </c>
      <c r="J63" s="11" t="s">
        <v>489</v>
      </c>
      <c r="K63" s="12" t="s">
        <v>637</v>
      </c>
      <c r="L63" s="12" t="s">
        <v>638</v>
      </c>
      <c r="M63" s="13">
        <v>4825730</v>
      </c>
      <c r="N63" s="14">
        <v>4825730</v>
      </c>
      <c r="O63" s="15" t="s">
        <v>639</v>
      </c>
      <c r="P63" s="15" t="s">
        <v>52</v>
      </c>
      <c r="Q63" s="58">
        <v>270.5612244897959</v>
      </c>
      <c r="R63" s="16">
        <v>45013</v>
      </c>
      <c r="S63" s="16" t="s">
        <v>52</v>
      </c>
      <c r="T63" s="25" t="s">
        <v>640</v>
      </c>
      <c r="U63" s="18">
        <v>4876243</v>
      </c>
      <c r="V63" s="18" t="s">
        <v>641</v>
      </c>
    </row>
    <row r="64" spans="1:22" ht="45" x14ac:dyDescent="0.25">
      <c r="A64" s="9" t="s">
        <v>6</v>
      </c>
      <c r="B64" s="26" t="s">
        <v>127</v>
      </c>
      <c r="C64" s="10" t="s">
        <v>147</v>
      </c>
      <c r="D64" s="11" t="s">
        <v>122</v>
      </c>
      <c r="E64" s="10" t="s">
        <v>47</v>
      </c>
      <c r="F64" s="10">
        <v>289</v>
      </c>
      <c r="G64" s="10">
        <f>_xlfn.XLOOKUP(O64,'[1]Registered DHS NOVEMBER'!O:O,'[1]Registered DHS NOVEMBER'!G:G,)</f>
        <v>289</v>
      </c>
      <c r="H64" s="10">
        <v>289</v>
      </c>
      <c r="I64" s="10" t="s">
        <v>1100</v>
      </c>
      <c r="J64" s="11" t="s">
        <v>489</v>
      </c>
      <c r="K64" s="12" t="s">
        <v>445</v>
      </c>
      <c r="L64" s="12" t="s">
        <v>623</v>
      </c>
      <c r="M64" s="13">
        <v>28433925</v>
      </c>
      <c r="N64" s="14">
        <v>28433925</v>
      </c>
      <c r="O64" s="15" t="s">
        <v>624</v>
      </c>
      <c r="P64" s="15"/>
      <c r="Q64" s="58">
        <v>270.29473554127532</v>
      </c>
      <c r="R64" s="16">
        <v>45041</v>
      </c>
      <c r="S64" s="16" t="s">
        <v>52</v>
      </c>
      <c r="T64" s="25" t="s">
        <v>625</v>
      </c>
      <c r="U64" s="18">
        <v>4891491</v>
      </c>
      <c r="V64" s="18" t="s">
        <v>626</v>
      </c>
    </row>
    <row r="65" spans="1:22" ht="45" x14ac:dyDescent="0.25">
      <c r="A65" s="9" t="s">
        <v>6</v>
      </c>
      <c r="B65" s="26" t="s">
        <v>127</v>
      </c>
      <c r="C65" s="10" t="s">
        <v>147</v>
      </c>
      <c r="D65" s="11" t="s">
        <v>122</v>
      </c>
      <c r="E65" s="10" t="s">
        <v>47</v>
      </c>
      <c r="F65" s="10"/>
      <c r="G65" s="10"/>
      <c r="H65" s="10">
        <v>197</v>
      </c>
      <c r="I65" s="10" t="s">
        <v>1100</v>
      </c>
      <c r="J65" s="11" t="s">
        <v>129</v>
      </c>
      <c r="K65" s="12" t="s">
        <v>394</v>
      </c>
      <c r="L65" s="12" t="s">
        <v>124</v>
      </c>
      <c r="M65" s="13">
        <v>20478071</v>
      </c>
      <c r="N65" s="14">
        <v>20478071</v>
      </c>
      <c r="O65" s="15" t="s">
        <v>475</v>
      </c>
      <c r="P65" s="15" t="s">
        <v>52</v>
      </c>
      <c r="Q65" s="58">
        <v>89.457486217531468</v>
      </c>
      <c r="R65" s="16">
        <v>45202</v>
      </c>
      <c r="S65" s="16" t="s">
        <v>52</v>
      </c>
      <c r="T65" s="25" t="s">
        <v>476</v>
      </c>
      <c r="U65" s="18">
        <v>4956049</v>
      </c>
      <c r="V65" s="18" t="s">
        <v>477</v>
      </c>
    </row>
    <row r="66" spans="1:22" ht="30" x14ac:dyDescent="0.25">
      <c r="A66" s="9" t="s">
        <v>6</v>
      </c>
      <c r="B66" s="26" t="s">
        <v>127</v>
      </c>
      <c r="C66" s="10" t="s">
        <v>404</v>
      </c>
      <c r="D66" s="11" t="s">
        <v>122</v>
      </c>
      <c r="E66" s="10" t="s">
        <v>47</v>
      </c>
      <c r="F66" s="10"/>
      <c r="G66" s="10"/>
      <c r="H66" s="10">
        <v>100</v>
      </c>
      <c r="I66" s="10" t="s">
        <v>1100</v>
      </c>
      <c r="J66" s="11" t="s">
        <v>129</v>
      </c>
      <c r="K66" s="12" t="s">
        <v>405</v>
      </c>
      <c r="L66" s="12" t="s">
        <v>124</v>
      </c>
      <c r="M66" s="13">
        <v>18152052</v>
      </c>
      <c r="N66" s="14">
        <v>18152052</v>
      </c>
      <c r="O66" s="15" t="s">
        <v>406</v>
      </c>
      <c r="P66" s="15" t="s">
        <v>52</v>
      </c>
      <c r="Q66" s="58">
        <v>159.36832309043018</v>
      </c>
      <c r="R66" s="16">
        <v>45289</v>
      </c>
      <c r="S66" s="16" t="s">
        <v>52</v>
      </c>
      <c r="T66" s="25" t="s">
        <v>407</v>
      </c>
      <c r="U66" s="18">
        <v>4996214</v>
      </c>
      <c r="V66" s="18" t="s">
        <v>408</v>
      </c>
    </row>
    <row r="67" spans="1:22" ht="30" x14ac:dyDescent="0.25">
      <c r="A67" s="9" t="s">
        <v>6</v>
      </c>
      <c r="B67" s="26" t="s">
        <v>127</v>
      </c>
      <c r="C67" s="10" t="s">
        <v>360</v>
      </c>
      <c r="D67" s="11" t="s">
        <v>122</v>
      </c>
      <c r="E67" s="10" t="s">
        <v>47</v>
      </c>
      <c r="F67" s="10"/>
      <c r="G67" s="10"/>
      <c r="H67" s="10">
        <v>60</v>
      </c>
      <c r="I67" s="10" t="s">
        <v>1100</v>
      </c>
      <c r="J67" s="11" t="s">
        <v>129</v>
      </c>
      <c r="K67" s="12" t="s">
        <v>361</v>
      </c>
      <c r="L67" s="12" t="s">
        <v>124</v>
      </c>
      <c r="M67" s="13">
        <v>9245144</v>
      </c>
      <c r="N67" s="14">
        <v>9245144</v>
      </c>
      <c r="O67" s="15" t="s">
        <v>362</v>
      </c>
      <c r="P67" s="15" t="s">
        <v>52</v>
      </c>
      <c r="Q67" s="58">
        <v>159.67433506044907</v>
      </c>
      <c r="R67" s="16">
        <v>45292</v>
      </c>
      <c r="S67" s="16" t="s">
        <v>52</v>
      </c>
      <c r="T67" s="25" t="s">
        <v>363</v>
      </c>
      <c r="U67" s="18">
        <v>5079773</v>
      </c>
      <c r="V67" s="18" t="s">
        <v>364</v>
      </c>
    </row>
    <row r="68" spans="1:22" ht="30" x14ac:dyDescent="0.25">
      <c r="A68" s="9" t="s">
        <v>6</v>
      </c>
      <c r="B68" s="26" t="s">
        <v>127</v>
      </c>
      <c r="C68" s="10" t="s">
        <v>478</v>
      </c>
      <c r="D68" s="11" t="s">
        <v>122</v>
      </c>
      <c r="E68" s="10" t="s">
        <v>47</v>
      </c>
      <c r="F68" s="10"/>
      <c r="G68" s="10"/>
      <c r="H68" s="10">
        <v>122</v>
      </c>
      <c r="I68" s="10" t="s">
        <v>1100</v>
      </c>
      <c r="J68" s="11" t="s">
        <v>129</v>
      </c>
      <c r="K68" s="12" t="s">
        <v>498</v>
      </c>
      <c r="L68" s="12" t="s">
        <v>124</v>
      </c>
      <c r="M68" s="13">
        <v>26448855</v>
      </c>
      <c r="N68" s="14">
        <v>26448855</v>
      </c>
      <c r="O68" s="15" t="s">
        <v>499</v>
      </c>
      <c r="P68" s="15" t="s">
        <v>52</v>
      </c>
      <c r="Q68" s="58">
        <v>172.88189269746647</v>
      </c>
      <c r="R68" s="16">
        <v>45160</v>
      </c>
      <c r="S68" s="16" t="s">
        <v>52</v>
      </c>
      <c r="T68" s="25" t="s">
        <v>500</v>
      </c>
      <c r="U68" s="18">
        <v>4953134</v>
      </c>
      <c r="V68" s="18" t="s">
        <v>501</v>
      </c>
    </row>
    <row r="69" spans="1:22" ht="60" x14ac:dyDescent="0.25">
      <c r="A69" s="9" t="s">
        <v>6</v>
      </c>
      <c r="B69" s="26" t="s">
        <v>127</v>
      </c>
      <c r="C69" s="10" t="s">
        <v>385</v>
      </c>
      <c r="D69" s="11" t="s">
        <v>122</v>
      </c>
      <c r="E69" s="10" t="s">
        <v>47</v>
      </c>
      <c r="F69" s="10">
        <v>58</v>
      </c>
      <c r="G69" s="10">
        <f>_xlfn.XLOOKUP(O69,'[1]Registered DHS NOVEMBER'!O:O,'[1]Registered DHS NOVEMBER'!G:G,)</f>
        <v>104</v>
      </c>
      <c r="H69" s="10">
        <v>58</v>
      </c>
      <c r="I69" s="10" t="s">
        <v>1101</v>
      </c>
      <c r="J69" s="11" t="s">
        <v>231</v>
      </c>
      <c r="K69" s="12" t="s">
        <v>532</v>
      </c>
      <c r="L69" s="12" t="s">
        <v>533</v>
      </c>
      <c r="M69" s="13">
        <v>5246682</v>
      </c>
      <c r="N69" s="14">
        <v>5246682</v>
      </c>
      <c r="O69" s="15" t="s">
        <v>538</v>
      </c>
      <c r="P69" s="15" t="s">
        <v>52</v>
      </c>
      <c r="Q69" s="58">
        <v>248.51657824933687</v>
      </c>
      <c r="R69" s="16">
        <v>45092</v>
      </c>
      <c r="S69" s="16" t="s">
        <v>52</v>
      </c>
      <c r="T69" s="25" t="s">
        <v>539</v>
      </c>
      <c r="U69" s="18">
        <v>4876236</v>
      </c>
      <c r="V69" s="18" t="s">
        <v>540</v>
      </c>
    </row>
    <row r="70" spans="1:22" ht="30" x14ac:dyDescent="0.25">
      <c r="A70" s="9" t="s">
        <v>6</v>
      </c>
      <c r="B70" s="26" t="s">
        <v>127</v>
      </c>
      <c r="C70" s="10" t="s">
        <v>398</v>
      </c>
      <c r="D70" s="11" t="s">
        <v>122</v>
      </c>
      <c r="E70" s="10" t="s">
        <v>47</v>
      </c>
      <c r="F70" s="10"/>
      <c r="G70" s="10"/>
      <c r="H70" s="10">
        <v>50</v>
      </c>
      <c r="I70" s="10" t="s">
        <v>1100</v>
      </c>
      <c r="J70" s="11" t="s">
        <v>129</v>
      </c>
      <c r="K70" s="12" t="s">
        <v>399</v>
      </c>
      <c r="L70" s="12" t="s">
        <v>124</v>
      </c>
      <c r="M70" s="13">
        <v>13472972</v>
      </c>
      <c r="N70" s="14">
        <v>13472972</v>
      </c>
      <c r="O70" s="15" t="s">
        <v>400</v>
      </c>
      <c r="P70" s="15" t="s">
        <v>52</v>
      </c>
      <c r="Q70" s="58">
        <v>226.24638119227541</v>
      </c>
      <c r="R70" s="16">
        <v>45258</v>
      </c>
      <c r="S70" s="16" t="s">
        <v>52</v>
      </c>
      <c r="T70" s="25"/>
      <c r="U70" s="18">
        <v>5023431</v>
      </c>
      <c r="V70" s="18" t="s">
        <v>401</v>
      </c>
    </row>
    <row r="71" spans="1:22" ht="75" x14ac:dyDescent="0.25">
      <c r="A71" s="9" t="s">
        <v>6</v>
      </c>
      <c r="B71" s="26" t="s">
        <v>127</v>
      </c>
      <c r="C71" s="10" t="s">
        <v>349</v>
      </c>
      <c r="D71" s="11" t="s">
        <v>179</v>
      </c>
      <c r="E71" s="10" t="s">
        <v>47</v>
      </c>
      <c r="F71" s="10"/>
      <c r="G71" s="10"/>
      <c r="H71" s="10">
        <v>72</v>
      </c>
      <c r="I71" s="10" t="s">
        <v>1100</v>
      </c>
      <c r="J71" s="11" t="s">
        <v>129</v>
      </c>
      <c r="K71" s="12" t="s">
        <v>350</v>
      </c>
      <c r="L71" s="12" t="s">
        <v>124</v>
      </c>
      <c r="M71" s="13">
        <v>13806724</v>
      </c>
      <c r="N71" s="14">
        <v>13806724</v>
      </c>
      <c r="O71" s="15" t="s">
        <v>351</v>
      </c>
      <c r="P71" s="15" t="s">
        <v>52</v>
      </c>
      <c r="Q71" s="58">
        <v>181.41916325028907</v>
      </c>
      <c r="R71" s="16">
        <v>45324</v>
      </c>
      <c r="S71" s="16" t="s">
        <v>52</v>
      </c>
      <c r="T71" s="25"/>
      <c r="U71" s="18">
        <v>5023428</v>
      </c>
      <c r="V71" s="18" t="s">
        <v>352</v>
      </c>
    </row>
    <row r="72" spans="1:22" ht="30" x14ac:dyDescent="0.25">
      <c r="A72" s="9" t="s">
        <v>6</v>
      </c>
      <c r="B72" s="26" t="s">
        <v>127</v>
      </c>
      <c r="C72" s="10" t="s">
        <v>188</v>
      </c>
      <c r="D72" s="11" t="s">
        <v>174</v>
      </c>
      <c r="E72" s="10" t="s">
        <v>86</v>
      </c>
      <c r="F72" s="10"/>
      <c r="G72" s="10"/>
      <c r="H72" s="10"/>
      <c r="I72" s="10"/>
      <c r="J72" s="11"/>
      <c r="K72" s="12" t="s">
        <v>189</v>
      </c>
      <c r="L72" s="12" t="s">
        <v>190</v>
      </c>
      <c r="M72" s="13">
        <v>110755398</v>
      </c>
      <c r="N72" s="14">
        <v>553776990</v>
      </c>
      <c r="O72" s="15" t="s">
        <v>191</v>
      </c>
      <c r="P72" s="15" t="s">
        <v>52</v>
      </c>
      <c r="Q72" s="58"/>
      <c r="R72" s="16">
        <v>45251</v>
      </c>
      <c r="S72" s="16" t="s">
        <v>52</v>
      </c>
      <c r="T72" s="25"/>
      <c r="U72" s="18">
        <v>4847706</v>
      </c>
      <c r="V72" s="18" t="s">
        <v>192</v>
      </c>
    </row>
    <row r="73" spans="1:22" ht="45" x14ac:dyDescent="0.25">
      <c r="A73" s="9" t="s">
        <v>6</v>
      </c>
      <c r="B73" s="26" t="s">
        <v>120</v>
      </c>
      <c r="C73" s="10" t="s">
        <v>137</v>
      </c>
      <c r="D73" s="11" t="s">
        <v>174</v>
      </c>
      <c r="E73" s="10" t="s">
        <v>86</v>
      </c>
      <c r="F73" s="10"/>
      <c r="G73" s="10"/>
      <c r="H73" s="10" t="s">
        <v>48</v>
      </c>
      <c r="I73" s="10"/>
      <c r="J73" s="11" t="s">
        <v>48</v>
      </c>
      <c r="K73" s="12" t="s">
        <v>175</v>
      </c>
      <c r="L73" s="12" t="s">
        <v>124</v>
      </c>
      <c r="M73" s="13">
        <v>56155883</v>
      </c>
      <c r="N73" s="14">
        <v>76616902</v>
      </c>
      <c r="O73" s="15" t="s">
        <v>176</v>
      </c>
      <c r="P73" s="15" t="s">
        <v>52</v>
      </c>
      <c r="Q73" s="58"/>
      <c r="R73" s="16">
        <v>45209</v>
      </c>
      <c r="S73" s="16" t="s">
        <v>52</v>
      </c>
      <c r="T73" s="25" t="s">
        <v>48</v>
      </c>
      <c r="U73" s="18">
        <v>4974923</v>
      </c>
      <c r="V73" s="18" t="s">
        <v>177</v>
      </c>
    </row>
    <row r="74" spans="1:22" ht="60" x14ac:dyDescent="0.25">
      <c r="A74" s="9" t="s">
        <v>6</v>
      </c>
      <c r="B74" s="26" t="s">
        <v>120</v>
      </c>
      <c r="C74" s="10" t="s">
        <v>170</v>
      </c>
      <c r="D74" s="11" t="s">
        <v>148</v>
      </c>
      <c r="E74" s="10" t="s">
        <v>86</v>
      </c>
      <c r="F74" s="10"/>
      <c r="G74" s="10"/>
      <c r="H74" s="10" t="s">
        <v>48</v>
      </c>
      <c r="I74" s="10"/>
      <c r="J74" s="11" t="s">
        <v>48</v>
      </c>
      <c r="K74" s="12" t="s">
        <v>171</v>
      </c>
      <c r="L74" s="12" t="s">
        <v>124</v>
      </c>
      <c r="M74" s="13">
        <v>28264759</v>
      </c>
      <c r="N74" s="14">
        <v>38987420</v>
      </c>
      <c r="O74" s="15" t="s">
        <v>172</v>
      </c>
      <c r="P74" s="15"/>
      <c r="Q74" s="58"/>
      <c r="R74" s="16">
        <v>45274</v>
      </c>
      <c r="S74" s="16" t="s">
        <v>52</v>
      </c>
      <c r="T74" s="25" t="s">
        <v>48</v>
      </c>
      <c r="U74" s="18">
        <v>4992756</v>
      </c>
      <c r="V74" s="18" t="s">
        <v>173</v>
      </c>
    </row>
    <row r="75" spans="1:22" ht="60" x14ac:dyDescent="0.25">
      <c r="A75" s="9" t="s">
        <v>6</v>
      </c>
      <c r="B75" s="26" t="s">
        <v>120</v>
      </c>
      <c r="C75" s="10" t="s">
        <v>165</v>
      </c>
      <c r="D75" s="11" t="s">
        <v>166</v>
      </c>
      <c r="E75" s="10" t="s">
        <v>86</v>
      </c>
      <c r="F75" s="10"/>
      <c r="G75" s="10"/>
      <c r="H75" s="10" t="s">
        <v>48</v>
      </c>
      <c r="I75" s="10"/>
      <c r="J75" s="11" t="s">
        <v>48</v>
      </c>
      <c r="K75" s="12" t="s">
        <v>167</v>
      </c>
      <c r="L75" s="12" t="s">
        <v>124</v>
      </c>
      <c r="M75" s="13">
        <v>30298481</v>
      </c>
      <c r="N75" s="14">
        <v>42299802</v>
      </c>
      <c r="O75" s="15" t="s">
        <v>168</v>
      </c>
      <c r="P75" s="15" t="s">
        <v>52</v>
      </c>
      <c r="Q75" s="58"/>
      <c r="R75" s="16">
        <v>45302</v>
      </c>
      <c r="S75" s="16" t="s">
        <v>52</v>
      </c>
      <c r="T75" s="25" t="s">
        <v>48</v>
      </c>
      <c r="U75" s="18">
        <v>4995194</v>
      </c>
      <c r="V75" s="18" t="s">
        <v>169</v>
      </c>
    </row>
    <row r="76" spans="1:22" ht="30" x14ac:dyDescent="0.25">
      <c r="A76" s="9" t="s">
        <v>6</v>
      </c>
      <c r="B76" s="26" t="s">
        <v>120</v>
      </c>
      <c r="C76" s="10" t="s">
        <v>736</v>
      </c>
      <c r="D76" s="11" t="s">
        <v>590</v>
      </c>
      <c r="E76" s="10" t="s">
        <v>86</v>
      </c>
      <c r="F76" s="10"/>
      <c r="G76" s="10"/>
      <c r="H76" s="10" t="s">
        <v>48</v>
      </c>
      <c r="I76" s="10"/>
      <c r="J76" s="11" t="s">
        <v>48</v>
      </c>
      <c r="K76" s="12" t="s">
        <v>737</v>
      </c>
      <c r="L76" s="12" t="s">
        <v>124</v>
      </c>
      <c r="M76" s="13">
        <v>12386146</v>
      </c>
      <c r="N76" s="14">
        <v>17278665</v>
      </c>
      <c r="O76" s="15" t="s">
        <v>741</v>
      </c>
      <c r="P76" s="15" t="s">
        <v>52</v>
      </c>
      <c r="Q76" s="58"/>
      <c r="R76" s="16">
        <v>45299</v>
      </c>
      <c r="S76" s="16" t="s">
        <v>52</v>
      </c>
      <c r="T76" s="25" t="s">
        <v>48</v>
      </c>
      <c r="U76" s="18">
        <v>5023415</v>
      </c>
      <c r="V76" s="18" t="s">
        <v>742</v>
      </c>
    </row>
    <row r="77" spans="1:22" ht="30" x14ac:dyDescent="0.25">
      <c r="A77" s="9" t="s">
        <v>6</v>
      </c>
      <c r="B77" s="26" t="s">
        <v>120</v>
      </c>
      <c r="C77" s="10" t="s">
        <v>160</v>
      </c>
      <c r="D77" s="11" t="s">
        <v>122</v>
      </c>
      <c r="E77" s="10" t="s">
        <v>86</v>
      </c>
      <c r="F77" s="10"/>
      <c r="G77" s="10"/>
      <c r="H77" s="47">
        <v>14000</v>
      </c>
      <c r="I77" s="10" t="s">
        <v>53</v>
      </c>
      <c r="J77" s="11" t="s">
        <v>1103</v>
      </c>
      <c r="K77" s="12" t="s">
        <v>161</v>
      </c>
      <c r="L77" s="12" t="s">
        <v>162</v>
      </c>
      <c r="M77" s="13">
        <v>750000000</v>
      </c>
      <c r="N77" s="14">
        <v>987250000</v>
      </c>
      <c r="O77" s="15" t="s">
        <v>163</v>
      </c>
      <c r="P77" s="15"/>
      <c r="Q77" s="58"/>
      <c r="R77" s="16">
        <v>45260</v>
      </c>
      <c r="S77" s="16" t="s">
        <v>52</v>
      </c>
      <c r="T77" s="25" t="s">
        <v>48</v>
      </c>
      <c r="U77" s="18">
        <v>4974469</v>
      </c>
      <c r="V77" s="18" t="s">
        <v>164</v>
      </c>
    </row>
    <row r="78" spans="1:22" ht="45" x14ac:dyDescent="0.25">
      <c r="A78" s="9" t="s">
        <v>6</v>
      </c>
      <c r="B78" s="26" t="s">
        <v>120</v>
      </c>
      <c r="C78" s="10" t="s">
        <v>385</v>
      </c>
      <c r="D78" s="11" t="s">
        <v>647</v>
      </c>
      <c r="E78" s="10" t="s">
        <v>86</v>
      </c>
      <c r="F78" s="10"/>
      <c r="G78" s="10"/>
      <c r="H78" s="10" t="s">
        <v>48</v>
      </c>
      <c r="I78" s="10"/>
      <c r="J78" s="11" t="s">
        <v>48</v>
      </c>
      <c r="K78" s="12" t="s">
        <v>689</v>
      </c>
      <c r="L78" s="12" t="s">
        <v>124</v>
      </c>
      <c r="M78" s="13">
        <v>17936499</v>
      </c>
      <c r="N78" s="14">
        <v>24992039</v>
      </c>
      <c r="O78" s="15" t="s">
        <v>727</v>
      </c>
      <c r="P78" s="15"/>
      <c r="Q78" s="58"/>
      <c r="R78" s="16">
        <v>45308</v>
      </c>
      <c r="S78" s="16" t="s">
        <v>52</v>
      </c>
      <c r="T78" s="25" t="s">
        <v>48</v>
      </c>
      <c r="U78" s="18">
        <v>5023420</v>
      </c>
      <c r="V78" s="18" t="s">
        <v>728</v>
      </c>
    </row>
    <row r="79" spans="1:22" ht="30" x14ac:dyDescent="0.25">
      <c r="A79" s="9" t="s">
        <v>6</v>
      </c>
      <c r="B79" s="26" t="s">
        <v>120</v>
      </c>
      <c r="C79" s="10" t="s">
        <v>143</v>
      </c>
      <c r="D79" s="11" t="s">
        <v>122</v>
      </c>
      <c r="E79" s="10" t="s">
        <v>86</v>
      </c>
      <c r="F79" s="10"/>
      <c r="G79" s="10"/>
      <c r="H79" s="10" t="s">
        <v>48</v>
      </c>
      <c r="I79" s="10"/>
      <c r="J79" s="11" t="s">
        <v>48</v>
      </c>
      <c r="K79" s="12" t="s">
        <v>152</v>
      </c>
      <c r="L79" s="12" t="s">
        <v>124</v>
      </c>
      <c r="M79" s="13">
        <v>14390917</v>
      </c>
      <c r="N79" s="14">
        <v>19664697</v>
      </c>
      <c r="O79" s="15" t="s">
        <v>153</v>
      </c>
      <c r="P79" s="15" t="s">
        <v>52</v>
      </c>
      <c r="Q79" s="58"/>
      <c r="R79" s="16">
        <v>45229</v>
      </c>
      <c r="S79" s="16" t="s">
        <v>52</v>
      </c>
      <c r="T79" s="25" t="s">
        <v>48</v>
      </c>
      <c r="U79" s="18">
        <v>5003018</v>
      </c>
      <c r="V79" s="18" t="s">
        <v>154</v>
      </c>
    </row>
    <row r="80" spans="1:22" ht="60" x14ac:dyDescent="0.25">
      <c r="A80" s="9" t="s">
        <v>6</v>
      </c>
      <c r="B80" s="26" t="s">
        <v>120</v>
      </c>
      <c r="C80" s="10" t="s">
        <v>147</v>
      </c>
      <c r="D80" s="11" t="s">
        <v>148</v>
      </c>
      <c r="E80" s="10" t="s">
        <v>86</v>
      </c>
      <c r="F80" s="10"/>
      <c r="G80" s="10"/>
      <c r="H80" s="10" t="s">
        <v>48</v>
      </c>
      <c r="I80" s="10"/>
      <c r="J80" s="11" t="s">
        <v>48</v>
      </c>
      <c r="K80" s="12" t="s">
        <v>149</v>
      </c>
      <c r="L80" s="12" t="s">
        <v>124</v>
      </c>
      <c r="M80" s="13">
        <v>19752209</v>
      </c>
      <c r="N80" s="14">
        <v>27306868</v>
      </c>
      <c r="O80" s="15" t="s">
        <v>150</v>
      </c>
      <c r="P80" s="15" t="s">
        <v>52</v>
      </c>
      <c r="Q80" s="58"/>
      <c r="R80" s="16">
        <v>45232</v>
      </c>
      <c r="S80" s="16" t="s">
        <v>52</v>
      </c>
      <c r="T80" s="25" t="s">
        <v>48</v>
      </c>
      <c r="U80" s="18">
        <v>5005164</v>
      </c>
      <c r="V80" s="18" t="s">
        <v>151</v>
      </c>
    </row>
    <row r="81" spans="1:22" ht="60" x14ac:dyDescent="0.25">
      <c r="A81" s="9" t="s">
        <v>6</v>
      </c>
      <c r="B81" s="26" t="s">
        <v>120</v>
      </c>
      <c r="C81" s="10" t="s">
        <v>121</v>
      </c>
      <c r="D81" s="11" t="s">
        <v>148</v>
      </c>
      <c r="E81" s="10" t="s">
        <v>86</v>
      </c>
      <c r="F81" s="10"/>
      <c r="G81" s="10"/>
      <c r="H81" s="10" t="s">
        <v>48</v>
      </c>
      <c r="I81" s="10"/>
      <c r="J81" s="11" t="s">
        <v>48</v>
      </c>
      <c r="K81" s="12" t="s">
        <v>689</v>
      </c>
      <c r="L81" s="12" t="s">
        <v>124</v>
      </c>
      <c r="M81" s="13">
        <v>14808244</v>
      </c>
      <c r="N81" s="14">
        <v>20722581</v>
      </c>
      <c r="O81" s="15" t="s">
        <v>693</v>
      </c>
      <c r="P81" s="15" t="s">
        <v>52</v>
      </c>
      <c r="Q81" s="58"/>
      <c r="R81" s="16">
        <v>45302</v>
      </c>
      <c r="S81" s="16" t="s">
        <v>52</v>
      </c>
      <c r="T81" s="25" t="s">
        <v>48</v>
      </c>
      <c r="U81" s="18">
        <v>5004016</v>
      </c>
      <c r="V81" s="18" t="s">
        <v>694</v>
      </c>
    </row>
    <row r="82" spans="1:22" ht="30" x14ac:dyDescent="0.25">
      <c r="A82" s="9" t="s">
        <v>6</v>
      </c>
      <c r="B82" s="26" t="s">
        <v>120</v>
      </c>
      <c r="C82" s="10" t="s">
        <v>409</v>
      </c>
      <c r="D82" s="11" t="s">
        <v>122</v>
      </c>
      <c r="E82" s="10" t="s">
        <v>86</v>
      </c>
      <c r="F82" s="10"/>
      <c r="G82" s="10"/>
      <c r="H82" s="10" t="s">
        <v>48</v>
      </c>
      <c r="I82" s="10"/>
      <c r="J82" s="11" t="s">
        <v>48</v>
      </c>
      <c r="K82" s="12" t="s">
        <v>677</v>
      </c>
      <c r="L82" s="12" t="s">
        <v>124</v>
      </c>
      <c r="M82" s="13">
        <v>14056568</v>
      </c>
      <c r="N82" s="14">
        <v>19983230</v>
      </c>
      <c r="O82" s="15" t="s">
        <v>681</v>
      </c>
      <c r="P82" s="15" t="s">
        <v>52</v>
      </c>
      <c r="Q82" s="58"/>
      <c r="R82" s="16">
        <v>45308</v>
      </c>
      <c r="S82" s="16" t="s">
        <v>52</v>
      </c>
      <c r="T82" s="25" t="s">
        <v>48</v>
      </c>
      <c r="U82" s="18">
        <v>5004428</v>
      </c>
      <c r="V82" s="18" t="s">
        <v>682</v>
      </c>
    </row>
    <row r="83" spans="1:22" ht="30" x14ac:dyDescent="0.25">
      <c r="A83" s="9" t="s">
        <v>6</v>
      </c>
      <c r="B83" s="26" t="s">
        <v>120</v>
      </c>
      <c r="C83" s="10" t="s">
        <v>441</v>
      </c>
      <c r="D83" s="11" t="s">
        <v>138</v>
      </c>
      <c r="E83" s="10" t="s">
        <v>86</v>
      </c>
      <c r="F83" s="10"/>
      <c r="G83" s="10"/>
      <c r="H83" s="10" t="s">
        <v>48</v>
      </c>
      <c r="I83" s="10"/>
      <c r="J83" s="11" t="s">
        <v>48</v>
      </c>
      <c r="K83" s="12" t="s">
        <v>519</v>
      </c>
      <c r="L83" s="12" t="s">
        <v>124</v>
      </c>
      <c r="M83" s="13">
        <v>32142833</v>
      </c>
      <c r="N83" s="14">
        <v>45581132</v>
      </c>
      <c r="O83" s="15" t="s">
        <v>675</v>
      </c>
      <c r="P83" s="15" t="s">
        <v>52</v>
      </c>
      <c r="Q83" s="58"/>
      <c r="R83" s="16">
        <v>45281</v>
      </c>
      <c r="S83" s="16" t="s">
        <v>52</v>
      </c>
      <c r="T83" s="25" t="s">
        <v>48</v>
      </c>
      <c r="U83" s="18">
        <v>5004431</v>
      </c>
      <c r="V83" s="18" t="s">
        <v>676</v>
      </c>
    </row>
    <row r="84" spans="1:22" ht="45" x14ac:dyDescent="0.25">
      <c r="A84" s="9" t="s">
        <v>6</v>
      </c>
      <c r="B84" s="26" t="s">
        <v>120</v>
      </c>
      <c r="C84" s="10" t="s">
        <v>313</v>
      </c>
      <c r="D84" s="11" t="s">
        <v>122</v>
      </c>
      <c r="E84" s="10" t="s">
        <v>86</v>
      </c>
      <c r="F84" s="10"/>
      <c r="G84" s="10"/>
      <c r="H84" s="10" t="s">
        <v>48</v>
      </c>
      <c r="I84" s="10"/>
      <c r="J84" s="11" t="s">
        <v>48</v>
      </c>
      <c r="K84" s="12" t="s">
        <v>662</v>
      </c>
      <c r="L84" s="12" t="s">
        <v>124</v>
      </c>
      <c r="M84" s="13">
        <v>20623463</v>
      </c>
      <c r="N84" s="14">
        <v>14559420</v>
      </c>
      <c r="O84" s="15" t="s">
        <v>666</v>
      </c>
      <c r="P84" s="15" t="s">
        <v>52</v>
      </c>
      <c r="Q84" s="58"/>
      <c r="R84" s="16">
        <v>45302</v>
      </c>
      <c r="S84" s="16" t="s">
        <v>52</v>
      </c>
      <c r="T84" s="25" t="s">
        <v>48</v>
      </c>
      <c r="U84" s="18">
        <v>5001298</v>
      </c>
      <c r="V84" s="18" t="s">
        <v>667</v>
      </c>
    </row>
    <row r="85" spans="1:22" ht="30" x14ac:dyDescent="0.25">
      <c r="A85" s="9" t="s">
        <v>6</v>
      </c>
      <c r="B85" s="26" t="s">
        <v>120</v>
      </c>
      <c r="C85" s="10" t="s">
        <v>441</v>
      </c>
      <c r="D85" s="11" t="s">
        <v>122</v>
      </c>
      <c r="E85" s="10" t="s">
        <v>86</v>
      </c>
      <c r="F85" s="10"/>
      <c r="G85" s="10"/>
      <c r="H85" s="10" t="s">
        <v>48</v>
      </c>
      <c r="I85" s="10"/>
      <c r="J85" s="11" t="s">
        <v>48</v>
      </c>
      <c r="K85" s="12" t="s">
        <v>615</v>
      </c>
      <c r="L85" s="12" t="s">
        <v>124</v>
      </c>
      <c r="M85" s="13">
        <v>13810214</v>
      </c>
      <c r="N85" s="14">
        <v>19898041</v>
      </c>
      <c r="O85" s="15" t="s">
        <v>660</v>
      </c>
      <c r="P85" s="15" t="s">
        <v>52</v>
      </c>
      <c r="Q85" s="58"/>
      <c r="R85" s="16">
        <v>45317</v>
      </c>
      <c r="S85" s="16" t="s">
        <v>52</v>
      </c>
      <c r="T85" s="25" t="s">
        <v>48</v>
      </c>
      <c r="U85" s="18">
        <v>5044195</v>
      </c>
      <c r="V85" s="18" t="s">
        <v>661</v>
      </c>
    </row>
    <row r="86" spans="1:22" ht="45" x14ac:dyDescent="0.25">
      <c r="A86" s="9" t="s">
        <v>6</v>
      </c>
      <c r="B86" s="26" t="s">
        <v>120</v>
      </c>
      <c r="C86" s="10" t="s">
        <v>137</v>
      </c>
      <c r="D86" s="11" t="s">
        <v>138</v>
      </c>
      <c r="E86" s="10" t="s">
        <v>86</v>
      </c>
      <c r="F86" s="10"/>
      <c r="G86" s="10"/>
      <c r="H86" s="10" t="s">
        <v>48</v>
      </c>
      <c r="I86" s="10"/>
      <c r="J86" s="11" t="s">
        <v>48</v>
      </c>
      <c r="K86" s="12" t="s">
        <v>139</v>
      </c>
      <c r="L86" s="12" t="s">
        <v>124</v>
      </c>
      <c r="M86" s="13">
        <v>31255381</v>
      </c>
      <c r="N86" s="14">
        <v>44224944</v>
      </c>
      <c r="O86" s="15" t="s">
        <v>140</v>
      </c>
      <c r="P86" s="15" t="s">
        <v>52</v>
      </c>
      <c r="Q86" s="58"/>
      <c r="R86" s="16">
        <v>45237</v>
      </c>
      <c r="S86" s="16" t="s">
        <v>52</v>
      </c>
      <c r="T86" s="25" t="s">
        <v>48</v>
      </c>
      <c r="U86" s="18">
        <v>5002012</v>
      </c>
      <c r="V86" s="18" t="s">
        <v>141</v>
      </c>
    </row>
    <row r="87" spans="1:22" ht="30" x14ac:dyDescent="0.25">
      <c r="A87" s="9" t="s">
        <v>6</v>
      </c>
      <c r="B87" s="26" t="s">
        <v>120</v>
      </c>
      <c r="C87" s="10" t="s">
        <v>441</v>
      </c>
      <c r="D87" s="11" t="s">
        <v>122</v>
      </c>
      <c r="E87" s="10" t="s">
        <v>86</v>
      </c>
      <c r="F87" s="10"/>
      <c r="G87" s="10"/>
      <c r="H87" s="10" t="s">
        <v>48</v>
      </c>
      <c r="I87" s="10"/>
      <c r="J87" s="11" t="s">
        <v>48</v>
      </c>
      <c r="K87" s="12" t="s">
        <v>615</v>
      </c>
      <c r="L87" s="12" t="s">
        <v>124</v>
      </c>
      <c r="M87" s="13">
        <v>13500005</v>
      </c>
      <c r="N87" s="14">
        <v>19451088</v>
      </c>
      <c r="O87" s="15" t="s">
        <v>632</v>
      </c>
      <c r="P87" s="15" t="s">
        <v>52</v>
      </c>
      <c r="Q87" s="58"/>
      <c r="R87" s="16">
        <v>45296</v>
      </c>
      <c r="S87" s="16" t="s">
        <v>52</v>
      </c>
      <c r="T87" s="25" t="s">
        <v>48</v>
      </c>
      <c r="U87" s="18">
        <v>5044194</v>
      </c>
      <c r="V87" s="18" t="s">
        <v>633</v>
      </c>
    </row>
    <row r="88" spans="1:22" ht="30" x14ac:dyDescent="0.25">
      <c r="A88" s="9" t="s">
        <v>6</v>
      </c>
      <c r="B88" s="26" t="s">
        <v>120</v>
      </c>
      <c r="C88" s="10" t="s">
        <v>133</v>
      </c>
      <c r="D88" s="11" t="s">
        <v>122</v>
      </c>
      <c r="E88" s="10" t="s">
        <v>86</v>
      </c>
      <c r="F88" s="10"/>
      <c r="G88" s="10"/>
      <c r="H88" s="10" t="s">
        <v>48</v>
      </c>
      <c r="I88" s="10"/>
      <c r="J88" s="11" t="s">
        <v>48</v>
      </c>
      <c r="K88" s="12" t="s">
        <v>134</v>
      </c>
      <c r="L88" s="12" t="s">
        <v>124</v>
      </c>
      <c r="M88" s="13">
        <v>12680132</v>
      </c>
      <c r="N88" s="14">
        <v>17659387</v>
      </c>
      <c r="O88" s="15" t="s">
        <v>135</v>
      </c>
      <c r="P88" s="15" t="s">
        <v>52</v>
      </c>
      <c r="Q88" s="58"/>
      <c r="R88" s="16">
        <v>45237</v>
      </c>
      <c r="S88" s="16" t="s">
        <v>52</v>
      </c>
      <c r="T88" s="25" t="s">
        <v>48</v>
      </c>
      <c r="U88" s="18">
        <v>4987052</v>
      </c>
      <c r="V88" s="18" t="s">
        <v>136</v>
      </c>
    </row>
    <row r="89" spans="1:22" ht="45" x14ac:dyDescent="0.25">
      <c r="A89" s="9" t="s">
        <v>6</v>
      </c>
      <c r="B89" s="26" t="s">
        <v>120</v>
      </c>
      <c r="C89" s="10" t="s">
        <v>121</v>
      </c>
      <c r="D89" s="11" t="s">
        <v>122</v>
      </c>
      <c r="E89" s="10" t="s">
        <v>86</v>
      </c>
      <c r="F89" s="10"/>
      <c r="G89" s="10"/>
      <c r="H89" s="10" t="s">
        <v>48</v>
      </c>
      <c r="I89" s="10"/>
      <c r="J89" s="11" t="s">
        <v>48</v>
      </c>
      <c r="K89" s="12" t="s">
        <v>609</v>
      </c>
      <c r="L89" s="12" t="s">
        <v>124</v>
      </c>
      <c r="M89" s="13">
        <v>10215194</v>
      </c>
      <c r="N89" s="14">
        <v>14698275</v>
      </c>
      <c r="O89" s="15" t="s">
        <v>613</v>
      </c>
      <c r="P89" s="15" t="s">
        <v>52</v>
      </c>
      <c r="Q89" s="58"/>
      <c r="R89" s="16">
        <v>45294</v>
      </c>
      <c r="S89" s="16" t="s">
        <v>52</v>
      </c>
      <c r="T89" s="25" t="s">
        <v>48</v>
      </c>
      <c r="U89" s="18">
        <v>5044192</v>
      </c>
      <c r="V89" s="18" t="s">
        <v>614</v>
      </c>
    </row>
    <row r="90" spans="1:22" ht="45" x14ac:dyDescent="0.25">
      <c r="A90" s="9" t="s">
        <v>6</v>
      </c>
      <c r="B90" s="26" t="s">
        <v>120</v>
      </c>
      <c r="C90" s="10" t="s">
        <v>121</v>
      </c>
      <c r="D90" s="11" t="s">
        <v>122</v>
      </c>
      <c r="E90" s="10" t="s">
        <v>86</v>
      </c>
      <c r="F90" s="10"/>
      <c r="G90" s="10"/>
      <c r="H90" s="10" t="s">
        <v>48</v>
      </c>
      <c r="I90" s="10"/>
      <c r="J90" s="11" t="s">
        <v>48</v>
      </c>
      <c r="K90" s="12" t="s">
        <v>123</v>
      </c>
      <c r="L90" s="12" t="s">
        <v>124</v>
      </c>
      <c r="M90" s="13">
        <v>14743761</v>
      </c>
      <c r="N90" s="14">
        <v>21108842</v>
      </c>
      <c r="O90" s="15" t="s">
        <v>125</v>
      </c>
      <c r="P90" s="15" t="s">
        <v>52</v>
      </c>
      <c r="Q90" s="58"/>
      <c r="R90" s="16">
        <v>45293</v>
      </c>
      <c r="S90" s="16" t="s">
        <v>52</v>
      </c>
      <c r="T90" s="25" t="s">
        <v>48</v>
      </c>
      <c r="U90" s="18">
        <v>5004018</v>
      </c>
      <c r="V90" s="18" t="s">
        <v>126</v>
      </c>
    </row>
    <row r="91" spans="1:22" ht="30" x14ac:dyDescent="0.25">
      <c r="A91" s="9" t="s">
        <v>6</v>
      </c>
      <c r="B91" s="26" t="s">
        <v>120</v>
      </c>
      <c r="C91" s="10" t="s">
        <v>547</v>
      </c>
      <c r="D91" s="11" t="s">
        <v>122</v>
      </c>
      <c r="E91" s="10" t="s">
        <v>86</v>
      </c>
      <c r="F91" s="10"/>
      <c r="G91" s="10"/>
      <c r="H91" s="10" t="s">
        <v>48</v>
      </c>
      <c r="I91" s="10"/>
      <c r="J91" s="11" t="s">
        <v>48</v>
      </c>
      <c r="K91" s="12" t="s">
        <v>566</v>
      </c>
      <c r="L91" s="12" t="s">
        <v>124</v>
      </c>
      <c r="M91" s="13">
        <v>12143662</v>
      </c>
      <c r="N91" s="14">
        <v>17182617</v>
      </c>
      <c r="O91" s="15" t="s">
        <v>570</v>
      </c>
      <c r="P91" s="15" t="s">
        <v>52</v>
      </c>
      <c r="Q91" s="58"/>
      <c r="R91" s="16">
        <v>45293</v>
      </c>
      <c r="S91" s="16" t="s">
        <v>52</v>
      </c>
      <c r="T91" s="25" t="s">
        <v>48</v>
      </c>
      <c r="U91" s="18">
        <v>5029703</v>
      </c>
      <c r="V91" s="18" t="s">
        <v>571</v>
      </c>
    </row>
    <row r="92" spans="1:22" ht="30" x14ac:dyDescent="0.25">
      <c r="A92" s="9" t="s">
        <v>6</v>
      </c>
      <c r="B92" s="26" t="s">
        <v>120</v>
      </c>
      <c r="C92" s="10" t="s">
        <v>547</v>
      </c>
      <c r="D92" s="11" t="s">
        <v>122</v>
      </c>
      <c r="E92" s="10" t="s">
        <v>86</v>
      </c>
      <c r="F92" s="10"/>
      <c r="G92" s="10"/>
      <c r="H92" s="10" t="s">
        <v>48</v>
      </c>
      <c r="I92" s="10"/>
      <c r="J92" s="11" t="s">
        <v>48</v>
      </c>
      <c r="K92" s="12" t="s">
        <v>548</v>
      </c>
      <c r="L92" s="12" t="s">
        <v>124</v>
      </c>
      <c r="M92" s="13">
        <v>12810243</v>
      </c>
      <c r="N92" s="14">
        <v>12810243</v>
      </c>
      <c r="O92" s="15" t="s">
        <v>552</v>
      </c>
      <c r="P92" s="15" t="s">
        <v>52</v>
      </c>
      <c r="Q92" s="58"/>
      <c r="R92" s="16">
        <v>45299</v>
      </c>
      <c r="S92" s="16" t="s">
        <v>52</v>
      </c>
      <c r="T92" s="25" t="s">
        <v>48</v>
      </c>
      <c r="U92" s="18">
        <v>5036565</v>
      </c>
      <c r="V92" s="18" t="s">
        <v>553</v>
      </c>
    </row>
    <row r="93" spans="1:22" ht="30" x14ac:dyDescent="0.25">
      <c r="A93" s="9" t="s">
        <v>6</v>
      </c>
      <c r="B93" s="26" t="s">
        <v>120</v>
      </c>
      <c r="C93" s="10" t="s">
        <v>385</v>
      </c>
      <c r="D93" s="11" t="s">
        <v>122</v>
      </c>
      <c r="E93" s="10" t="s">
        <v>86</v>
      </c>
      <c r="F93" s="10"/>
      <c r="G93" s="10"/>
      <c r="H93" s="10" t="s">
        <v>48</v>
      </c>
      <c r="I93" s="10"/>
      <c r="J93" s="11" t="s">
        <v>48</v>
      </c>
      <c r="K93" s="12" t="s">
        <v>498</v>
      </c>
      <c r="L93" s="12" t="s">
        <v>124</v>
      </c>
      <c r="M93" s="13">
        <v>12386159</v>
      </c>
      <c r="N93" s="14">
        <v>17816329</v>
      </c>
      <c r="O93" s="15" t="s">
        <v>511</v>
      </c>
      <c r="P93" s="15" t="s">
        <v>52</v>
      </c>
      <c r="Q93" s="58"/>
      <c r="R93" s="16">
        <v>45313</v>
      </c>
      <c r="S93" s="16" t="s">
        <v>52</v>
      </c>
      <c r="T93" s="25" t="s">
        <v>48</v>
      </c>
      <c r="U93" s="18">
        <v>5025643</v>
      </c>
      <c r="V93" s="18" t="s">
        <v>512</v>
      </c>
    </row>
    <row r="94" spans="1:22" ht="60" x14ac:dyDescent="0.25">
      <c r="A94" s="9" t="s">
        <v>6</v>
      </c>
      <c r="B94" s="26" t="s">
        <v>120</v>
      </c>
      <c r="C94" s="10" t="s">
        <v>170</v>
      </c>
      <c r="D94" s="11" t="s">
        <v>148</v>
      </c>
      <c r="E94" s="10" t="s">
        <v>47</v>
      </c>
      <c r="F94" s="10">
        <v>91</v>
      </c>
      <c r="G94" s="10">
        <f>_xlfn.XLOOKUP(O94,'[1]Registered DHS NOVEMBER'!O:O,'[1]Registered DHS NOVEMBER'!G:G,)</f>
        <v>91</v>
      </c>
      <c r="H94" s="10">
        <v>91</v>
      </c>
      <c r="I94" s="10" t="s">
        <v>1100</v>
      </c>
      <c r="J94" s="11" t="s">
        <v>129</v>
      </c>
      <c r="K94" s="12" t="s">
        <v>171</v>
      </c>
      <c r="L94" s="12" t="s">
        <v>124</v>
      </c>
      <c r="M94" s="13">
        <v>10722661</v>
      </c>
      <c r="N94" s="14">
        <v>10722661</v>
      </c>
      <c r="O94" s="15" t="s">
        <v>773</v>
      </c>
      <c r="P94" s="15"/>
      <c r="Q94" s="58">
        <v>85.19988399164103</v>
      </c>
      <c r="R94" s="16">
        <v>44890</v>
      </c>
      <c r="S94" s="16" t="s">
        <v>52</v>
      </c>
      <c r="T94" s="25" t="s">
        <v>774</v>
      </c>
      <c r="U94" s="18">
        <v>4797344</v>
      </c>
      <c r="V94" s="18" t="s">
        <v>775</v>
      </c>
    </row>
    <row r="95" spans="1:22" ht="30" x14ac:dyDescent="0.25">
      <c r="A95" s="9" t="s">
        <v>6</v>
      </c>
      <c r="B95" s="26" t="s">
        <v>120</v>
      </c>
      <c r="C95" s="10" t="s">
        <v>547</v>
      </c>
      <c r="D95" s="11" t="s">
        <v>122</v>
      </c>
      <c r="E95" s="10" t="s">
        <v>47</v>
      </c>
      <c r="F95" s="10">
        <v>48</v>
      </c>
      <c r="G95" s="10">
        <f>_xlfn.XLOOKUP(O95,'[1]Registered DHS NOVEMBER'!O:O,'[1]Registered DHS NOVEMBER'!G:G,)</f>
        <v>90</v>
      </c>
      <c r="H95" s="10">
        <v>48</v>
      </c>
      <c r="I95" s="10" t="s">
        <v>1101</v>
      </c>
      <c r="J95" s="11" t="s">
        <v>231</v>
      </c>
      <c r="K95" s="12" t="s">
        <v>548</v>
      </c>
      <c r="L95" s="12" t="s">
        <v>124</v>
      </c>
      <c r="M95" s="13">
        <v>5363421</v>
      </c>
      <c r="N95" s="14">
        <v>5363421</v>
      </c>
      <c r="O95" s="15" t="s">
        <v>549</v>
      </c>
      <c r="P95" s="15" t="s">
        <v>52</v>
      </c>
      <c r="Q95" s="58">
        <v>87.431875978090773</v>
      </c>
      <c r="R95" s="16">
        <v>45124</v>
      </c>
      <c r="S95" s="16" t="s">
        <v>52</v>
      </c>
      <c r="T95" s="25" t="s">
        <v>550</v>
      </c>
      <c r="U95" s="18">
        <v>4944231</v>
      </c>
      <c r="V95" s="18" t="s">
        <v>551</v>
      </c>
    </row>
    <row r="96" spans="1:22" ht="60" x14ac:dyDescent="0.25">
      <c r="A96" s="9" t="s">
        <v>6</v>
      </c>
      <c r="B96" s="26" t="s">
        <v>120</v>
      </c>
      <c r="C96" s="10" t="s">
        <v>165</v>
      </c>
      <c r="D96" s="11" t="s">
        <v>166</v>
      </c>
      <c r="E96" s="10" t="s">
        <v>47</v>
      </c>
      <c r="F96" s="10">
        <v>173</v>
      </c>
      <c r="G96" s="10">
        <f>_xlfn.XLOOKUP(O96,'[1]Registered DHS NOVEMBER'!O:O,'[1]Registered DHS NOVEMBER'!G:G,)</f>
        <v>173</v>
      </c>
      <c r="H96" s="10">
        <v>77</v>
      </c>
      <c r="I96" s="10" t="s">
        <v>1100</v>
      </c>
      <c r="J96" s="11" t="s">
        <v>129</v>
      </c>
      <c r="K96" s="12" t="s">
        <v>167</v>
      </c>
      <c r="L96" s="12" t="s">
        <v>124</v>
      </c>
      <c r="M96" s="13">
        <v>12001321</v>
      </c>
      <c r="N96" s="14">
        <v>12001321</v>
      </c>
      <c r="O96" s="15" t="s">
        <v>750</v>
      </c>
      <c r="P96" s="15" t="s">
        <v>52</v>
      </c>
      <c r="Q96" s="58">
        <v>112.94297948428384</v>
      </c>
      <c r="R96" s="16">
        <v>44901</v>
      </c>
      <c r="S96" s="16" t="s">
        <v>52</v>
      </c>
      <c r="T96" s="25" t="s">
        <v>751</v>
      </c>
      <c r="U96" s="18">
        <v>4796219</v>
      </c>
      <c r="V96" s="18" t="s">
        <v>752</v>
      </c>
    </row>
    <row r="97" spans="1:22" ht="120" x14ac:dyDescent="0.25">
      <c r="A97" s="9" t="s">
        <v>6</v>
      </c>
      <c r="B97" s="26" t="s">
        <v>120</v>
      </c>
      <c r="C97" s="10" t="s">
        <v>121</v>
      </c>
      <c r="D97" s="11" t="s">
        <v>148</v>
      </c>
      <c r="E97" s="10" t="s">
        <v>47</v>
      </c>
      <c r="F97" s="10">
        <v>107</v>
      </c>
      <c r="G97" s="10">
        <f>_xlfn.XLOOKUP(O97,'[1]Registered DHS NOVEMBER'!O:O,'[1]Registered DHS NOVEMBER'!G:G,)</f>
        <v>100</v>
      </c>
      <c r="H97" s="10">
        <v>107</v>
      </c>
      <c r="I97" s="10" t="s">
        <v>1100</v>
      </c>
      <c r="J97" s="11" t="s">
        <v>129</v>
      </c>
      <c r="K97" s="12" t="s">
        <v>689</v>
      </c>
      <c r="L97" s="12" t="s">
        <v>124</v>
      </c>
      <c r="M97" s="13">
        <v>5914337</v>
      </c>
      <c r="N97" s="14">
        <v>5914337</v>
      </c>
      <c r="O97" s="15" t="s">
        <v>690</v>
      </c>
      <c r="P97" s="15" t="s">
        <v>52</v>
      </c>
      <c r="Q97" s="58">
        <v>40.792750974238714</v>
      </c>
      <c r="R97" s="16">
        <v>44979</v>
      </c>
      <c r="S97" s="16" t="s">
        <v>52</v>
      </c>
      <c r="T97" s="25" t="s">
        <v>691</v>
      </c>
      <c r="U97" s="18">
        <v>4855166</v>
      </c>
      <c r="V97" s="18" t="s">
        <v>692</v>
      </c>
    </row>
    <row r="98" spans="1:22" ht="90" x14ac:dyDescent="0.25">
      <c r="A98" s="9" t="s">
        <v>6</v>
      </c>
      <c r="B98" s="26" t="s">
        <v>120</v>
      </c>
      <c r="C98" s="10" t="s">
        <v>121</v>
      </c>
      <c r="D98" s="11" t="s">
        <v>122</v>
      </c>
      <c r="E98" s="10" t="s">
        <v>47</v>
      </c>
      <c r="F98" s="10">
        <v>102</v>
      </c>
      <c r="G98" s="10" t="str">
        <f>_xlfn.XLOOKUP(O98,'[1]Registered DHS NOVEMBER'!O:O,'[1]Registered DHS NOVEMBER'!G:G,)</f>
        <v>Not available</v>
      </c>
      <c r="H98" s="10">
        <v>102</v>
      </c>
      <c r="I98" s="10" t="s">
        <v>1100</v>
      </c>
      <c r="J98" s="11" t="s">
        <v>129</v>
      </c>
      <c r="K98" s="12" t="s">
        <v>123</v>
      </c>
      <c r="L98" s="12" t="s">
        <v>124</v>
      </c>
      <c r="M98" s="13">
        <v>6365081</v>
      </c>
      <c r="N98" s="14">
        <v>6365081</v>
      </c>
      <c r="O98" s="15" t="s">
        <v>603</v>
      </c>
      <c r="P98" s="15" t="s">
        <v>52</v>
      </c>
      <c r="Q98" s="58">
        <v>48.600276403396251</v>
      </c>
      <c r="R98" s="16">
        <v>45083</v>
      </c>
      <c r="S98" s="16" t="s">
        <v>52</v>
      </c>
      <c r="T98" s="25" t="s">
        <v>604</v>
      </c>
      <c r="U98" s="18">
        <v>4876249</v>
      </c>
      <c r="V98" s="18" t="s">
        <v>605</v>
      </c>
    </row>
    <row r="99" spans="1:22" ht="30" x14ac:dyDescent="0.25">
      <c r="A99" s="9" t="s">
        <v>6</v>
      </c>
      <c r="B99" s="26" t="s">
        <v>120</v>
      </c>
      <c r="C99" s="10" t="s">
        <v>736</v>
      </c>
      <c r="D99" s="11" t="s">
        <v>590</v>
      </c>
      <c r="E99" s="10" t="s">
        <v>47</v>
      </c>
      <c r="F99" s="10">
        <v>64</v>
      </c>
      <c r="G99" s="10">
        <f>_xlfn.XLOOKUP(O99,'[1]Registered DHS NOVEMBER'!O:O,'[1]Registered DHS NOVEMBER'!G:G,)</f>
        <v>112</v>
      </c>
      <c r="H99" s="10">
        <v>64</v>
      </c>
      <c r="I99" s="10" t="s">
        <v>1101</v>
      </c>
      <c r="J99" s="11" t="s">
        <v>231</v>
      </c>
      <c r="K99" s="12" t="s">
        <v>737</v>
      </c>
      <c r="L99" s="12" t="s">
        <v>124</v>
      </c>
      <c r="M99" s="13">
        <v>4892519</v>
      </c>
      <c r="N99" s="14">
        <v>4892519</v>
      </c>
      <c r="O99" s="15" t="s">
        <v>738</v>
      </c>
      <c r="P99" s="15" t="s">
        <v>52</v>
      </c>
      <c r="Q99" s="58">
        <v>55.963110816251827</v>
      </c>
      <c r="R99" s="16">
        <v>44956</v>
      </c>
      <c r="S99" s="16" t="s">
        <v>52</v>
      </c>
      <c r="T99" s="25" t="s">
        <v>739</v>
      </c>
      <c r="U99" s="18">
        <v>4841582</v>
      </c>
      <c r="V99" s="18" t="s">
        <v>740</v>
      </c>
    </row>
    <row r="100" spans="1:22" ht="60" x14ac:dyDescent="0.25">
      <c r="A100" s="9" t="s">
        <v>6</v>
      </c>
      <c r="B100" s="26" t="s">
        <v>120</v>
      </c>
      <c r="C100" s="10" t="s">
        <v>128</v>
      </c>
      <c r="D100" s="11" t="s">
        <v>122</v>
      </c>
      <c r="E100" s="10" t="s">
        <v>47</v>
      </c>
      <c r="F100" s="10">
        <v>100</v>
      </c>
      <c r="G100" s="10" t="str">
        <f>_xlfn.XLOOKUP(O100,'[1]Registered DHS NOVEMBER'!O:O,'[1]Registered DHS NOVEMBER'!G:G,)</f>
        <v>Not available</v>
      </c>
      <c r="H100" s="10">
        <v>100</v>
      </c>
      <c r="I100" s="10" t="s">
        <v>1100</v>
      </c>
      <c r="J100" s="11" t="s">
        <v>129</v>
      </c>
      <c r="K100" s="12" t="s">
        <v>130</v>
      </c>
      <c r="L100" s="12" t="s">
        <v>124</v>
      </c>
      <c r="M100" s="13">
        <v>12376774</v>
      </c>
      <c r="N100" s="14">
        <v>12376774</v>
      </c>
      <c r="O100" s="15" t="s">
        <v>606</v>
      </c>
      <c r="P100" s="15"/>
      <c r="Q100" s="58">
        <v>99.411839357429727</v>
      </c>
      <c r="R100" s="16">
        <v>45027</v>
      </c>
      <c r="S100" s="16" t="s">
        <v>52</v>
      </c>
      <c r="T100" s="25" t="s">
        <v>607</v>
      </c>
      <c r="U100" s="18">
        <v>4898860</v>
      </c>
      <c r="V100" s="18" t="s">
        <v>608</v>
      </c>
    </row>
    <row r="101" spans="1:22" ht="60" x14ac:dyDescent="0.25">
      <c r="A101" s="9" t="s">
        <v>6</v>
      </c>
      <c r="B101" s="26" t="s">
        <v>120</v>
      </c>
      <c r="C101" s="10" t="s">
        <v>441</v>
      </c>
      <c r="D101" s="11" t="s">
        <v>122</v>
      </c>
      <c r="E101" s="10" t="s">
        <v>47</v>
      </c>
      <c r="F101" s="10">
        <v>79</v>
      </c>
      <c r="G101" s="10">
        <f>_xlfn.XLOOKUP(O101,'[1]Registered DHS NOVEMBER'!O:O,'[1]Registered DHS NOVEMBER'!G:G,)</f>
        <v>70</v>
      </c>
      <c r="H101" s="10">
        <v>79</v>
      </c>
      <c r="I101" s="10" t="s">
        <v>1100</v>
      </c>
      <c r="J101" s="11" t="s">
        <v>129</v>
      </c>
      <c r="K101" s="12" t="s">
        <v>615</v>
      </c>
      <c r="L101" s="12" t="s">
        <v>124</v>
      </c>
      <c r="M101" s="13">
        <v>6087827</v>
      </c>
      <c r="N101" s="14">
        <v>6087827</v>
      </c>
      <c r="O101" s="15" t="s">
        <v>657</v>
      </c>
      <c r="P101" s="15" t="s">
        <v>52</v>
      </c>
      <c r="Q101" s="58">
        <v>61.062679291460206</v>
      </c>
      <c r="R101" s="16">
        <v>45014</v>
      </c>
      <c r="S101" s="16" t="s">
        <v>52</v>
      </c>
      <c r="T101" s="25" t="s">
        <v>658</v>
      </c>
      <c r="U101" s="18">
        <v>4855168</v>
      </c>
      <c r="V101" s="18" t="s">
        <v>659</v>
      </c>
    </row>
    <row r="102" spans="1:22" ht="45" x14ac:dyDescent="0.25">
      <c r="A102" s="9" t="s">
        <v>6</v>
      </c>
      <c r="B102" s="26" t="s">
        <v>120</v>
      </c>
      <c r="C102" s="10" t="s">
        <v>137</v>
      </c>
      <c r="D102" s="11" t="s">
        <v>138</v>
      </c>
      <c r="E102" s="10" t="s">
        <v>47</v>
      </c>
      <c r="F102" s="10">
        <v>241</v>
      </c>
      <c r="G102" s="10">
        <f>_xlfn.XLOOKUP(O102,'[1]Registered DHS NOVEMBER'!O:O,'[1]Registered DHS NOVEMBER'!G:G,)</f>
        <v>241</v>
      </c>
      <c r="H102" s="10">
        <v>241</v>
      </c>
      <c r="I102" s="10" t="s">
        <v>1100</v>
      </c>
      <c r="J102" s="11" t="s">
        <v>129</v>
      </c>
      <c r="K102" s="12" t="s">
        <v>139</v>
      </c>
      <c r="L102" s="12" t="s">
        <v>124</v>
      </c>
      <c r="M102" s="13">
        <v>12969563</v>
      </c>
      <c r="N102" s="14">
        <v>12969563</v>
      </c>
      <c r="O102" s="15" t="s">
        <v>634</v>
      </c>
      <c r="P102" s="15" t="s">
        <v>52</v>
      </c>
      <c r="Q102" s="58">
        <v>41.492377878090842</v>
      </c>
      <c r="R102" s="16">
        <v>45013</v>
      </c>
      <c r="S102" s="16" t="s">
        <v>52</v>
      </c>
      <c r="T102" s="25" t="s">
        <v>635</v>
      </c>
      <c r="U102" s="18">
        <v>4855167</v>
      </c>
      <c r="V102" s="18" t="s">
        <v>636</v>
      </c>
    </row>
    <row r="103" spans="1:22" ht="30" x14ac:dyDescent="0.25">
      <c r="A103" s="9" t="s">
        <v>6</v>
      </c>
      <c r="B103" s="26" t="s">
        <v>120</v>
      </c>
      <c r="C103" s="10" t="s">
        <v>160</v>
      </c>
      <c r="D103" s="11" t="s">
        <v>732</v>
      </c>
      <c r="E103" s="10" t="s">
        <v>47</v>
      </c>
      <c r="F103" s="10">
        <v>5000</v>
      </c>
      <c r="G103" s="10">
        <f>_xlfn.XLOOKUP(O103,'[1]Registered DHS NOVEMBER'!O:O,'[1]Registered DHS NOVEMBER'!G:G,)</f>
        <v>5000</v>
      </c>
      <c r="H103" s="10"/>
      <c r="I103" s="10" t="s">
        <v>1102</v>
      </c>
      <c r="J103" s="11" t="s">
        <v>1103</v>
      </c>
      <c r="K103" s="12" t="s">
        <v>161</v>
      </c>
      <c r="L103" s="12" t="s">
        <v>162</v>
      </c>
      <c r="M103" s="13">
        <v>237250000</v>
      </c>
      <c r="N103" s="14">
        <v>237250000</v>
      </c>
      <c r="O103" s="15" t="s">
        <v>733</v>
      </c>
      <c r="P103" s="15" t="s">
        <v>1103</v>
      </c>
      <c r="Q103" s="58"/>
      <c r="R103" s="16">
        <v>44932</v>
      </c>
      <c r="S103" s="16" t="s">
        <v>52</v>
      </c>
      <c r="T103" s="25" t="s">
        <v>734</v>
      </c>
      <c r="U103" s="18">
        <v>4841580</v>
      </c>
      <c r="V103" s="18" t="s">
        <v>735</v>
      </c>
    </row>
    <row r="104" spans="1:22" ht="45" x14ac:dyDescent="0.25">
      <c r="A104" s="9" t="s">
        <v>6</v>
      </c>
      <c r="B104" s="26" t="s">
        <v>120</v>
      </c>
      <c r="C104" s="10" t="s">
        <v>137</v>
      </c>
      <c r="D104" s="11" t="s">
        <v>174</v>
      </c>
      <c r="E104" s="10" t="s">
        <v>47</v>
      </c>
      <c r="F104" s="10">
        <v>194</v>
      </c>
      <c r="G104" s="10">
        <f>_xlfn.XLOOKUP(O104,'[1]Registered DHS NOVEMBER'!O:O,'[1]Registered DHS NOVEMBER'!G:G,)</f>
        <v>71</v>
      </c>
      <c r="H104" s="10">
        <v>180</v>
      </c>
      <c r="I104" s="10" t="s">
        <v>1100</v>
      </c>
      <c r="J104" s="11" t="s">
        <v>780</v>
      </c>
      <c r="K104" s="12" t="s">
        <v>175</v>
      </c>
      <c r="L104" s="12" t="s">
        <v>124</v>
      </c>
      <c r="M104" s="13">
        <v>20461019</v>
      </c>
      <c r="N104" s="14">
        <v>20461019</v>
      </c>
      <c r="O104" s="15" t="s">
        <v>781</v>
      </c>
      <c r="P104" s="15" t="s">
        <v>52</v>
      </c>
      <c r="Q104" s="58">
        <v>81.602532503788794</v>
      </c>
      <c r="R104" s="16">
        <v>44872</v>
      </c>
      <c r="S104" s="16" t="s">
        <v>52</v>
      </c>
      <c r="T104" s="25" t="s">
        <v>782</v>
      </c>
      <c r="U104" s="18">
        <v>4797343</v>
      </c>
      <c r="V104" s="18" t="s">
        <v>783</v>
      </c>
    </row>
    <row r="105" spans="1:22" ht="60" x14ac:dyDescent="0.25">
      <c r="A105" s="9" t="s">
        <v>6</v>
      </c>
      <c r="B105" s="26" t="s">
        <v>120</v>
      </c>
      <c r="C105" s="10" t="s">
        <v>147</v>
      </c>
      <c r="D105" s="11" t="s">
        <v>148</v>
      </c>
      <c r="E105" s="10" t="s">
        <v>47</v>
      </c>
      <c r="F105" s="10">
        <v>161</v>
      </c>
      <c r="G105" s="10">
        <f>_xlfn.XLOOKUP(O105,'[1]Registered DHS NOVEMBER'!O:O,'[1]Registered DHS NOVEMBER'!G:G,)</f>
        <v>161</v>
      </c>
      <c r="H105" s="10">
        <v>161</v>
      </c>
      <c r="I105" s="10" t="s">
        <v>1100</v>
      </c>
      <c r="J105" s="11" t="s">
        <v>129</v>
      </c>
      <c r="K105" s="12" t="s">
        <v>149</v>
      </c>
      <c r="L105" s="12" t="s">
        <v>124</v>
      </c>
      <c r="M105" s="13">
        <v>7554659</v>
      </c>
      <c r="N105" s="14">
        <v>7554659</v>
      </c>
      <c r="O105" s="15" t="s">
        <v>698</v>
      </c>
      <c r="P105" s="15" t="s">
        <v>52</v>
      </c>
      <c r="Q105" s="58">
        <v>34.835447532358543</v>
      </c>
      <c r="R105" s="16">
        <v>44970</v>
      </c>
      <c r="S105" s="16" t="s">
        <v>52</v>
      </c>
      <c r="T105" s="25" t="s">
        <v>699</v>
      </c>
      <c r="U105" s="18">
        <v>4841585</v>
      </c>
      <c r="V105" s="18" t="s">
        <v>700</v>
      </c>
    </row>
    <row r="106" spans="1:22" ht="30" x14ac:dyDescent="0.25">
      <c r="A106" s="9" t="s">
        <v>6</v>
      </c>
      <c r="B106" s="26" t="s">
        <v>120</v>
      </c>
      <c r="C106" s="10" t="s">
        <v>133</v>
      </c>
      <c r="D106" s="11" t="s">
        <v>122</v>
      </c>
      <c r="E106" s="10" t="s">
        <v>47</v>
      </c>
      <c r="F106" s="10">
        <v>64</v>
      </c>
      <c r="G106" s="10" t="str">
        <f>_xlfn.XLOOKUP(O106,'[1]Registered DHS NOVEMBER'!O:O,'[1]Registered DHS NOVEMBER'!G:G,)</f>
        <v>Not available</v>
      </c>
      <c r="H106" s="10">
        <v>64</v>
      </c>
      <c r="I106" s="10" t="s">
        <v>1100</v>
      </c>
      <c r="J106" s="11" t="s">
        <v>489</v>
      </c>
      <c r="K106" s="12" t="s">
        <v>134</v>
      </c>
      <c r="L106" s="12" t="s">
        <v>124</v>
      </c>
      <c r="M106" s="13">
        <v>4979255</v>
      </c>
      <c r="N106" s="14">
        <v>4979255</v>
      </c>
      <c r="O106" s="15" t="s">
        <v>620</v>
      </c>
      <c r="P106" s="15" t="s">
        <v>52</v>
      </c>
      <c r="Q106" s="58">
        <v>57.46001430945347</v>
      </c>
      <c r="R106" s="16">
        <v>45016</v>
      </c>
      <c r="S106" s="16" t="s">
        <v>52</v>
      </c>
      <c r="T106" s="25" t="s">
        <v>621</v>
      </c>
      <c r="U106" s="18">
        <v>4866555</v>
      </c>
      <c r="V106" s="18" t="s">
        <v>622</v>
      </c>
    </row>
    <row r="107" spans="1:22" ht="45" x14ac:dyDescent="0.25">
      <c r="A107" s="9" t="s">
        <v>6</v>
      </c>
      <c r="B107" s="26" t="s">
        <v>120</v>
      </c>
      <c r="C107" s="10" t="s">
        <v>313</v>
      </c>
      <c r="D107" s="11" t="s">
        <v>122</v>
      </c>
      <c r="E107" s="10" t="s">
        <v>47</v>
      </c>
      <c r="F107" s="10">
        <v>91</v>
      </c>
      <c r="G107" s="10">
        <f>_xlfn.XLOOKUP(O107,'[1]Registered DHS NOVEMBER'!O:O,'[1]Registered DHS NOVEMBER'!G:G,)</f>
        <v>91</v>
      </c>
      <c r="H107" s="10">
        <v>84</v>
      </c>
      <c r="I107" s="10" t="s">
        <v>1100</v>
      </c>
      <c r="J107" s="11" t="s">
        <v>129</v>
      </c>
      <c r="K107" s="12" t="s">
        <v>662</v>
      </c>
      <c r="L107" s="12" t="s">
        <v>124</v>
      </c>
      <c r="M107" s="13">
        <v>6064043</v>
      </c>
      <c r="N107" s="14">
        <v>6064043</v>
      </c>
      <c r="O107" s="15" t="s">
        <v>663</v>
      </c>
      <c r="P107" s="15" t="s">
        <v>52</v>
      </c>
      <c r="Q107" s="58">
        <v>54.939869174458209</v>
      </c>
      <c r="R107" s="16">
        <v>44999</v>
      </c>
      <c r="S107" s="16" t="s">
        <v>52</v>
      </c>
      <c r="T107" s="25" t="s">
        <v>664</v>
      </c>
      <c r="U107" s="18">
        <v>4866561</v>
      </c>
      <c r="V107" s="18" t="s">
        <v>665</v>
      </c>
    </row>
    <row r="108" spans="1:22" ht="120" x14ac:dyDescent="0.25">
      <c r="A108" s="9" t="s">
        <v>6</v>
      </c>
      <c r="B108" s="26" t="s">
        <v>120</v>
      </c>
      <c r="C108" s="10" t="s">
        <v>385</v>
      </c>
      <c r="D108" s="11" t="s">
        <v>647</v>
      </c>
      <c r="E108" s="10" t="s">
        <v>47</v>
      </c>
      <c r="F108" s="10">
        <v>10</v>
      </c>
      <c r="G108" s="10">
        <f>_xlfn.XLOOKUP(O108,'[1]Registered DHS NOVEMBER'!O:O,'[1]Registered DHS NOVEMBER'!G:G,)</f>
        <v>105</v>
      </c>
      <c r="H108" s="10">
        <v>105</v>
      </c>
      <c r="I108" s="10" t="s">
        <v>1101</v>
      </c>
      <c r="J108" s="11" t="s">
        <v>231</v>
      </c>
      <c r="K108" s="12" t="s">
        <v>689</v>
      </c>
      <c r="L108" s="12" t="s">
        <v>124</v>
      </c>
      <c r="M108" s="13">
        <v>7055540</v>
      </c>
      <c r="N108" s="14">
        <v>7055540</v>
      </c>
      <c r="O108" s="15" t="s">
        <v>724</v>
      </c>
      <c r="P108" s="15"/>
      <c r="Q108" s="58">
        <v>49.590862765770517</v>
      </c>
      <c r="R108" s="16">
        <v>44963</v>
      </c>
      <c r="S108" s="16" t="s">
        <v>52</v>
      </c>
      <c r="T108" s="25" t="s">
        <v>725</v>
      </c>
      <c r="U108" s="18">
        <v>4804097</v>
      </c>
      <c r="V108" s="18" t="s">
        <v>726</v>
      </c>
    </row>
    <row r="109" spans="1:22" ht="30" x14ac:dyDescent="0.25">
      <c r="A109" s="9" t="s">
        <v>6</v>
      </c>
      <c r="B109" s="26" t="s">
        <v>120</v>
      </c>
      <c r="C109" s="10" t="s">
        <v>143</v>
      </c>
      <c r="D109" s="11" t="s">
        <v>122</v>
      </c>
      <c r="E109" s="10" t="s">
        <v>47</v>
      </c>
      <c r="F109" s="10">
        <v>88</v>
      </c>
      <c r="G109" s="10">
        <f>_xlfn.XLOOKUP(O109,'[1]Registered DHS NOVEMBER'!O:O,'[1]Registered DHS NOVEMBER'!G:G,)</f>
        <v>88</v>
      </c>
      <c r="H109" s="10">
        <v>91</v>
      </c>
      <c r="I109" s="10" t="s">
        <v>1100</v>
      </c>
      <c r="J109" s="11" t="s">
        <v>129</v>
      </c>
      <c r="K109" s="12" t="s">
        <v>152</v>
      </c>
      <c r="L109" s="12" t="s">
        <v>124</v>
      </c>
      <c r="M109" s="13">
        <v>5273780</v>
      </c>
      <c r="N109" s="14">
        <v>5273780</v>
      </c>
      <c r="O109" s="15" t="s">
        <v>708</v>
      </c>
      <c r="P109" s="15" t="s">
        <v>52</v>
      </c>
      <c r="Q109" s="58">
        <v>42.581650531687266</v>
      </c>
      <c r="R109" s="16">
        <v>44970</v>
      </c>
      <c r="S109" s="16" t="s">
        <v>52</v>
      </c>
      <c r="T109" s="25" t="s">
        <v>709</v>
      </c>
      <c r="U109" s="18">
        <v>4817111</v>
      </c>
      <c r="V109" s="18" t="s">
        <v>710</v>
      </c>
    </row>
    <row r="110" spans="1:22" ht="45" x14ac:dyDescent="0.25">
      <c r="A110" s="9" t="s">
        <v>6</v>
      </c>
      <c r="B110" s="26" t="s">
        <v>120</v>
      </c>
      <c r="C110" s="10" t="s">
        <v>143</v>
      </c>
      <c r="D110" s="11" t="s">
        <v>138</v>
      </c>
      <c r="E110" s="10" t="s">
        <v>47</v>
      </c>
      <c r="F110" s="10">
        <v>93</v>
      </c>
      <c r="G110" s="10">
        <f>_xlfn.XLOOKUP(O110,'[1]Registered DHS NOVEMBER'!O:O,'[1]Registered DHS NOVEMBER'!G:G,)</f>
        <v>93</v>
      </c>
      <c r="H110" s="10">
        <v>93</v>
      </c>
      <c r="I110" s="10" t="s">
        <v>1100</v>
      </c>
      <c r="J110" s="11" t="s">
        <v>129</v>
      </c>
      <c r="K110" s="12" t="s">
        <v>144</v>
      </c>
      <c r="L110" s="12" t="s">
        <v>124</v>
      </c>
      <c r="M110" s="13">
        <v>5358759</v>
      </c>
      <c r="N110" s="14">
        <v>5358759</v>
      </c>
      <c r="O110" s="15" t="s">
        <v>695</v>
      </c>
      <c r="P110" s="15" t="s">
        <v>52</v>
      </c>
      <c r="Q110" s="58">
        <v>42.15147367675862</v>
      </c>
      <c r="R110" s="16">
        <v>44970</v>
      </c>
      <c r="S110" s="16" t="s">
        <v>52</v>
      </c>
      <c r="T110" s="25" t="s">
        <v>696</v>
      </c>
      <c r="U110" s="18">
        <v>4841584</v>
      </c>
      <c r="V110" s="18" t="s">
        <v>697</v>
      </c>
    </row>
    <row r="111" spans="1:22" ht="75" x14ac:dyDescent="0.25">
      <c r="A111" s="9" t="s">
        <v>6</v>
      </c>
      <c r="B111" s="26" t="s">
        <v>120</v>
      </c>
      <c r="C111" s="10" t="s">
        <v>184</v>
      </c>
      <c r="D111" s="11" t="s">
        <v>179</v>
      </c>
      <c r="E111" s="10" t="s">
        <v>86</v>
      </c>
      <c r="F111" s="10"/>
      <c r="G111" s="10"/>
      <c r="H111" s="10"/>
      <c r="I111" s="10"/>
      <c r="J111" s="11"/>
      <c r="K111" s="12" t="s">
        <v>185</v>
      </c>
      <c r="L111" s="12" t="s">
        <v>181</v>
      </c>
      <c r="M111" s="13">
        <v>111107497</v>
      </c>
      <c r="N111" s="14">
        <v>164009590</v>
      </c>
      <c r="O111" s="15" t="s">
        <v>186</v>
      </c>
      <c r="P111" s="15"/>
      <c r="Q111" s="58"/>
      <c r="R111" s="16">
        <v>45138</v>
      </c>
      <c r="S111" s="16" t="s">
        <v>52</v>
      </c>
      <c r="T111" s="25"/>
      <c r="U111" s="18">
        <v>4900434</v>
      </c>
      <c r="V111" s="18" t="s">
        <v>187</v>
      </c>
    </row>
    <row r="112" spans="1:22" ht="75" x14ac:dyDescent="0.25">
      <c r="A112" s="9" t="s">
        <v>6</v>
      </c>
      <c r="B112" s="26" t="s">
        <v>120</v>
      </c>
      <c r="C112" s="10" t="s">
        <v>178</v>
      </c>
      <c r="D112" s="11" t="s">
        <v>179</v>
      </c>
      <c r="E112" s="10" t="s">
        <v>86</v>
      </c>
      <c r="F112" s="10"/>
      <c r="G112" s="10"/>
      <c r="H112" s="10"/>
      <c r="I112" s="10"/>
      <c r="J112" s="11"/>
      <c r="K112" s="12" t="s">
        <v>180</v>
      </c>
      <c r="L112" s="12" t="s">
        <v>181</v>
      </c>
      <c r="M112" s="13">
        <v>90088235</v>
      </c>
      <c r="N112" s="14">
        <v>229266653</v>
      </c>
      <c r="O112" s="15" t="s">
        <v>182</v>
      </c>
      <c r="P112" s="15"/>
      <c r="Q112" s="58"/>
      <c r="R112" s="16">
        <v>45138</v>
      </c>
      <c r="S112" s="16" t="s">
        <v>52</v>
      </c>
      <c r="T112" s="25"/>
      <c r="U112" s="18">
        <v>4898853</v>
      </c>
      <c r="V112" s="18" t="s">
        <v>183</v>
      </c>
    </row>
    <row r="113" spans="1:22" ht="30" x14ac:dyDescent="0.25">
      <c r="A113" s="9" t="s">
        <v>6</v>
      </c>
      <c r="B113" s="26" t="s">
        <v>142</v>
      </c>
      <c r="C113" s="10" t="s">
        <v>143</v>
      </c>
      <c r="D113" s="11" t="s">
        <v>138</v>
      </c>
      <c r="E113" s="10" t="s">
        <v>86</v>
      </c>
      <c r="F113" s="10"/>
      <c r="G113" s="10"/>
      <c r="H113" s="10" t="s">
        <v>48</v>
      </c>
      <c r="I113" s="10"/>
      <c r="J113" s="11" t="s">
        <v>48</v>
      </c>
      <c r="K113" s="12" t="s">
        <v>144</v>
      </c>
      <c r="L113" s="12" t="s">
        <v>124</v>
      </c>
      <c r="M113" s="13">
        <v>14710895</v>
      </c>
      <c r="N113" s="14">
        <v>20069654</v>
      </c>
      <c r="O113" s="15" t="s">
        <v>145</v>
      </c>
      <c r="P113" s="15" t="s">
        <v>52</v>
      </c>
      <c r="Q113" s="58"/>
      <c r="R113" s="16">
        <v>45246</v>
      </c>
      <c r="S113" s="16" t="s">
        <v>52</v>
      </c>
      <c r="T113" s="25" t="s">
        <v>48</v>
      </c>
      <c r="U113" s="18">
        <v>5003017</v>
      </c>
      <c r="V113" s="18" t="s">
        <v>146</v>
      </c>
    </row>
    <row r="114" spans="1:22" ht="45" x14ac:dyDescent="0.25">
      <c r="A114" s="9" t="s">
        <v>6</v>
      </c>
      <c r="B114" s="26" t="s">
        <v>142</v>
      </c>
      <c r="C114" s="10" t="s">
        <v>121</v>
      </c>
      <c r="D114" s="11" t="s">
        <v>122</v>
      </c>
      <c r="E114" s="10" t="s">
        <v>47</v>
      </c>
      <c r="F114" s="10"/>
      <c r="G114" s="10">
        <f>_xlfn.XLOOKUP(O114,'[1]Registered DHS NOVEMBER'!O:O,'[1]Registered DHS NOVEMBER'!G:G,)</f>
        <v>112</v>
      </c>
      <c r="H114" s="10">
        <v>64</v>
      </c>
      <c r="I114" s="10" t="s">
        <v>1101</v>
      </c>
      <c r="J114" s="11" t="s">
        <v>231</v>
      </c>
      <c r="K114" s="12" t="s">
        <v>609</v>
      </c>
      <c r="L114" s="12" t="s">
        <v>124</v>
      </c>
      <c r="M114" s="13">
        <v>4483081</v>
      </c>
      <c r="N114" s="14">
        <v>4483081</v>
      </c>
      <c r="O114" s="15" t="s">
        <v>610</v>
      </c>
      <c r="P114" s="15" t="s">
        <v>52</v>
      </c>
      <c r="Q114" s="58">
        <v>55.593762400793651</v>
      </c>
      <c r="R114" s="16">
        <v>45027</v>
      </c>
      <c r="S114" s="16" t="s">
        <v>52</v>
      </c>
      <c r="T114" s="25" t="s">
        <v>611</v>
      </c>
      <c r="U114" s="18">
        <v>4876246</v>
      </c>
      <c r="V114" s="18" t="s">
        <v>612</v>
      </c>
    </row>
    <row r="115" spans="1:22" ht="30" x14ac:dyDescent="0.25">
      <c r="A115" s="9" t="s">
        <v>6</v>
      </c>
      <c r="B115" s="26" t="s">
        <v>1104</v>
      </c>
      <c r="C115" s="10" t="s">
        <v>525</v>
      </c>
      <c r="D115" s="11" t="s">
        <v>526</v>
      </c>
      <c r="E115" s="10" t="s">
        <v>98</v>
      </c>
      <c r="F115" s="10"/>
      <c r="G115" s="10"/>
      <c r="H115" s="10" t="s">
        <v>734</v>
      </c>
      <c r="I115" s="10" t="s">
        <v>1100</v>
      </c>
      <c r="J115" s="11" t="s">
        <v>489</v>
      </c>
      <c r="K115" s="12" t="s">
        <v>302</v>
      </c>
      <c r="L115" s="12" t="s">
        <v>124</v>
      </c>
      <c r="M115" s="13">
        <v>78118464</v>
      </c>
      <c r="N115" s="14">
        <v>78118464</v>
      </c>
      <c r="O115" s="15" t="s">
        <v>527</v>
      </c>
      <c r="P115" s="15"/>
      <c r="Q115" s="58"/>
      <c r="R115" s="16">
        <v>45113</v>
      </c>
      <c r="S115" s="16" t="s">
        <v>52</v>
      </c>
      <c r="T115" s="25"/>
      <c r="U115" s="18">
        <v>4896690</v>
      </c>
      <c r="V115" s="18" t="s">
        <v>528</v>
      </c>
    </row>
    <row r="116" spans="1:22" ht="30" x14ac:dyDescent="0.25">
      <c r="A116" s="9" t="s">
        <v>6</v>
      </c>
      <c r="B116" s="26" t="s">
        <v>565</v>
      </c>
      <c r="C116" s="10" t="s">
        <v>409</v>
      </c>
      <c r="D116" s="11" t="s">
        <v>122</v>
      </c>
      <c r="E116" s="10" t="s">
        <v>47</v>
      </c>
      <c r="F116" s="10">
        <v>72</v>
      </c>
      <c r="G116" s="10">
        <f>_xlfn.XLOOKUP(O116,'[1]Registered DHS NOVEMBER'!O:O,'[1]Registered DHS NOVEMBER'!G:G,)</f>
        <v>66</v>
      </c>
      <c r="H116" s="10">
        <v>72</v>
      </c>
      <c r="I116" s="10" t="s">
        <v>1100</v>
      </c>
      <c r="J116" s="11" t="s">
        <v>129</v>
      </c>
      <c r="K116" s="12" t="s">
        <v>677</v>
      </c>
      <c r="L116" s="12" t="s">
        <v>124</v>
      </c>
      <c r="M116" s="13">
        <v>5926662</v>
      </c>
      <c r="N116" s="14">
        <v>5926662</v>
      </c>
      <c r="O116" s="15" t="s">
        <v>678</v>
      </c>
      <c r="P116" s="15" t="s">
        <v>52</v>
      </c>
      <c r="Q116" s="58">
        <v>63.124808282208591</v>
      </c>
      <c r="R116" s="16">
        <v>45000</v>
      </c>
      <c r="S116" s="16" t="s">
        <v>52</v>
      </c>
      <c r="T116" s="25" t="s">
        <v>679</v>
      </c>
      <c r="U116" s="18">
        <v>4855165</v>
      </c>
      <c r="V116" s="18" t="s">
        <v>680</v>
      </c>
    </row>
    <row r="117" spans="1:22" ht="45" x14ac:dyDescent="0.25">
      <c r="A117" s="9" t="s">
        <v>6</v>
      </c>
      <c r="B117" s="26" t="s">
        <v>565</v>
      </c>
      <c r="C117" s="10" t="s">
        <v>441</v>
      </c>
      <c r="D117" s="11" t="s">
        <v>138</v>
      </c>
      <c r="E117" s="10" t="s">
        <v>47</v>
      </c>
      <c r="F117" s="10">
        <v>115</v>
      </c>
      <c r="G117" s="10">
        <f>_xlfn.XLOOKUP(O117,'[1]Registered DHS NOVEMBER'!O:O,'[1]Registered DHS NOVEMBER'!G:G,)</f>
        <v>103</v>
      </c>
      <c r="H117" s="10">
        <v>115</v>
      </c>
      <c r="I117" s="10" t="s">
        <v>1100</v>
      </c>
      <c r="J117" s="11" t="s">
        <v>129</v>
      </c>
      <c r="K117" s="12" t="s">
        <v>519</v>
      </c>
      <c r="L117" s="12" t="s">
        <v>124</v>
      </c>
      <c r="M117" s="13">
        <v>13438299</v>
      </c>
      <c r="N117" s="14">
        <v>13438299</v>
      </c>
      <c r="O117" s="15" t="s">
        <v>672</v>
      </c>
      <c r="P117" s="15" t="s">
        <v>52</v>
      </c>
      <c r="Q117" s="58">
        <v>91.722742474916387</v>
      </c>
      <c r="R117" s="16">
        <v>44991</v>
      </c>
      <c r="S117" s="16" t="s">
        <v>52</v>
      </c>
      <c r="T117" s="25" t="s">
        <v>673</v>
      </c>
      <c r="U117" s="18">
        <v>4841575</v>
      </c>
      <c r="V117" s="18" t="s">
        <v>674</v>
      </c>
    </row>
    <row r="118" spans="1:22" ht="30" x14ac:dyDescent="0.25">
      <c r="A118" s="9" t="s">
        <v>6</v>
      </c>
      <c r="B118" s="26" t="s">
        <v>565</v>
      </c>
      <c r="C118" s="10" t="s">
        <v>547</v>
      </c>
      <c r="D118" s="11" t="s">
        <v>122</v>
      </c>
      <c r="E118" s="10" t="s">
        <v>47</v>
      </c>
      <c r="F118" s="10"/>
      <c r="G118" s="10" t="str">
        <f>_xlfn.XLOOKUP(O118,'[1]Registered DHS NOVEMBER'!O:O,'[1]Registered DHS NOVEMBER'!G:G,)</f>
        <v>Not available</v>
      </c>
      <c r="H118" s="10">
        <v>62</v>
      </c>
      <c r="I118" s="10" t="s">
        <v>1101</v>
      </c>
      <c r="J118" s="11" t="s">
        <v>231</v>
      </c>
      <c r="K118" s="12" t="s">
        <v>566</v>
      </c>
      <c r="L118" s="12" t="s">
        <v>124</v>
      </c>
      <c r="M118" s="13">
        <v>5038955</v>
      </c>
      <c r="N118" s="14">
        <v>5038955</v>
      </c>
      <c r="O118" s="15" t="s">
        <v>567</v>
      </c>
      <c r="P118" s="15" t="s">
        <v>52</v>
      </c>
      <c r="Q118" s="58">
        <v>62.905160790971735</v>
      </c>
      <c r="R118" s="16">
        <v>45082</v>
      </c>
      <c r="S118" s="16" t="s">
        <v>52</v>
      </c>
      <c r="T118" s="25" t="s">
        <v>568</v>
      </c>
      <c r="U118" s="18">
        <v>4855171</v>
      </c>
      <c r="V118" s="18" t="s">
        <v>569</v>
      </c>
    </row>
    <row r="119" spans="1:22" ht="30" x14ac:dyDescent="0.25">
      <c r="A119" s="9" t="s">
        <v>6</v>
      </c>
      <c r="B119" s="26" t="s">
        <v>565</v>
      </c>
      <c r="C119" s="10" t="s">
        <v>441</v>
      </c>
      <c r="D119" s="11" t="s">
        <v>122</v>
      </c>
      <c r="E119" s="10" t="s">
        <v>47</v>
      </c>
      <c r="F119" s="10">
        <v>71</v>
      </c>
      <c r="G119" s="10">
        <f>_xlfn.XLOOKUP(O119,'[1]Registered DHS NOVEMBER'!O:O,'[1]Registered DHS NOVEMBER'!G:G,)</f>
        <v>71</v>
      </c>
      <c r="H119" s="10">
        <v>71</v>
      </c>
      <c r="I119" s="10" t="s">
        <v>1100</v>
      </c>
      <c r="J119" s="11" t="s">
        <v>129</v>
      </c>
      <c r="K119" s="12" t="s">
        <v>615</v>
      </c>
      <c r="L119" s="12" t="s">
        <v>124</v>
      </c>
      <c r="M119" s="13">
        <v>5951083</v>
      </c>
      <c r="N119" s="14">
        <v>5951083</v>
      </c>
      <c r="O119" s="15" t="s">
        <v>629</v>
      </c>
      <c r="P119" s="15" t="s">
        <v>52</v>
      </c>
      <c r="Q119" s="58">
        <v>66.416854534496991</v>
      </c>
      <c r="R119" s="16">
        <v>45023</v>
      </c>
      <c r="S119" s="16" t="s">
        <v>52</v>
      </c>
      <c r="T119" s="25" t="s">
        <v>630</v>
      </c>
      <c r="U119" s="18">
        <v>4891492</v>
      </c>
      <c r="V119" s="18" t="s">
        <v>631</v>
      </c>
    </row>
    <row r="120" spans="1:22" ht="60" x14ac:dyDescent="0.25">
      <c r="A120" s="9" t="s">
        <v>6</v>
      </c>
      <c r="B120" s="26" t="s">
        <v>529</v>
      </c>
      <c r="C120" s="10" t="s">
        <v>385</v>
      </c>
      <c r="D120" s="11" t="s">
        <v>148</v>
      </c>
      <c r="E120" s="10" t="s">
        <v>98</v>
      </c>
      <c r="F120" s="10"/>
      <c r="G120" s="10"/>
      <c r="H120" s="10" t="s">
        <v>734</v>
      </c>
      <c r="I120" s="10" t="s">
        <v>1100</v>
      </c>
      <c r="J120" s="11" t="s">
        <v>129</v>
      </c>
      <c r="K120" s="12" t="s">
        <v>302</v>
      </c>
      <c r="L120" s="12" t="s">
        <v>124</v>
      </c>
      <c r="M120" s="13">
        <v>65076623</v>
      </c>
      <c r="N120" s="14">
        <v>65076623</v>
      </c>
      <c r="O120" s="15" t="s">
        <v>530</v>
      </c>
      <c r="P120" s="15"/>
      <c r="Q120" s="24"/>
      <c r="R120" s="16">
        <v>45117</v>
      </c>
      <c r="S120" s="16" t="s">
        <v>52</v>
      </c>
      <c r="T120" s="25" t="s">
        <v>48</v>
      </c>
      <c r="U120" s="18">
        <v>4952009</v>
      </c>
      <c r="V120" s="18" t="s">
        <v>531</v>
      </c>
    </row>
    <row r="121" spans="1:22" ht="30" x14ac:dyDescent="0.25">
      <c r="A121" s="9" t="s">
        <v>6</v>
      </c>
      <c r="B121" s="26" t="s">
        <v>193</v>
      </c>
      <c r="C121" s="10" t="s">
        <v>194</v>
      </c>
      <c r="D121" s="11" t="s">
        <v>195</v>
      </c>
      <c r="E121" s="10" t="s">
        <v>86</v>
      </c>
      <c r="F121" s="10"/>
      <c r="G121" s="10"/>
      <c r="H121" s="10"/>
      <c r="I121" s="10"/>
      <c r="J121" s="11"/>
      <c r="K121" s="12" t="s">
        <v>189</v>
      </c>
      <c r="L121" s="12" t="s">
        <v>190</v>
      </c>
      <c r="M121" s="13">
        <v>17930182.100000001</v>
      </c>
      <c r="N121" s="14">
        <v>35254759.130000003</v>
      </c>
      <c r="O121" s="15" t="s">
        <v>196</v>
      </c>
      <c r="P121" s="15"/>
      <c r="Q121" s="24"/>
      <c r="R121" s="16">
        <v>45005</v>
      </c>
      <c r="S121" s="16" t="s">
        <v>52</v>
      </c>
      <c r="T121" s="25"/>
      <c r="U121" s="18">
        <v>4863465</v>
      </c>
      <c r="V121" s="18" t="s">
        <v>197</v>
      </c>
    </row>
    <row r="122" spans="1:22" x14ac:dyDescent="0.25">
      <c r="A122" s="9" t="s">
        <v>6</v>
      </c>
      <c r="B122" s="26" t="s">
        <v>1134</v>
      </c>
      <c r="C122" s="10" t="s">
        <v>330</v>
      </c>
      <c r="D122" s="11" t="s">
        <v>48</v>
      </c>
      <c r="E122" s="10" t="s">
        <v>221</v>
      </c>
      <c r="F122" s="10"/>
      <c r="G122" s="10"/>
      <c r="H122" s="10" t="s">
        <v>48</v>
      </c>
      <c r="I122" s="10"/>
      <c r="J122" s="11" t="s">
        <v>48</v>
      </c>
      <c r="K122" s="12">
        <v>45012</v>
      </c>
      <c r="L122" s="12">
        <v>45378</v>
      </c>
      <c r="M122" s="13">
        <v>4316580.01</v>
      </c>
      <c r="N122" s="14">
        <v>4316580.01</v>
      </c>
      <c r="O122" s="15" t="s">
        <v>331</v>
      </c>
      <c r="P122" s="15"/>
      <c r="Q122" s="24"/>
      <c r="R122" s="16">
        <v>45093</v>
      </c>
      <c r="S122" s="16" t="s">
        <v>52</v>
      </c>
      <c r="T122" s="25" t="s">
        <v>48</v>
      </c>
      <c r="U122" s="18" t="s">
        <v>48</v>
      </c>
      <c r="V122" s="18" t="s">
        <v>48</v>
      </c>
    </row>
    <row r="123" spans="1:22" ht="30" x14ac:dyDescent="0.25">
      <c r="A123" s="9" t="s">
        <v>6</v>
      </c>
      <c r="B123" s="26" t="s">
        <v>464</v>
      </c>
      <c r="C123" s="10" t="s">
        <v>194</v>
      </c>
      <c r="D123" s="11" t="s">
        <v>195</v>
      </c>
      <c r="E123" s="10" t="s">
        <v>98</v>
      </c>
      <c r="F123" s="10"/>
      <c r="G123" s="10"/>
      <c r="H123" s="10" t="s">
        <v>48</v>
      </c>
      <c r="I123" s="10"/>
      <c r="J123" s="11" t="s">
        <v>48</v>
      </c>
      <c r="K123" s="12" t="s">
        <v>302</v>
      </c>
      <c r="L123" s="12" t="s">
        <v>124</v>
      </c>
      <c r="M123" s="13">
        <v>57909426.5</v>
      </c>
      <c r="N123" s="14">
        <v>57909426.5</v>
      </c>
      <c r="O123" s="15" t="s">
        <v>465</v>
      </c>
      <c r="P123" s="15"/>
      <c r="Q123" s="24"/>
      <c r="R123" s="16">
        <v>45190</v>
      </c>
      <c r="S123" s="16" t="s">
        <v>52</v>
      </c>
      <c r="T123" s="25" t="s">
        <v>48</v>
      </c>
      <c r="U123" s="18">
        <v>4915808</v>
      </c>
      <c r="V123" s="18" t="s">
        <v>466</v>
      </c>
    </row>
    <row r="124" spans="1:22" ht="120" x14ac:dyDescent="0.25">
      <c r="A124" s="9" t="s">
        <v>6</v>
      </c>
      <c r="B124" s="26" t="s">
        <v>513</v>
      </c>
      <c r="C124" s="10" t="s">
        <v>514</v>
      </c>
      <c r="D124" s="11" t="s">
        <v>179</v>
      </c>
      <c r="E124" s="10" t="s">
        <v>47</v>
      </c>
      <c r="F124" s="10"/>
      <c r="G124" s="10"/>
      <c r="H124" s="10" t="s">
        <v>48</v>
      </c>
      <c r="I124" s="10"/>
      <c r="J124" s="11" t="s">
        <v>48</v>
      </c>
      <c r="K124" s="12" t="s">
        <v>479</v>
      </c>
      <c r="L124" s="12" t="s">
        <v>515</v>
      </c>
      <c r="M124" s="13">
        <v>69024009.599999994</v>
      </c>
      <c r="N124" s="14">
        <v>69024009.599999994</v>
      </c>
      <c r="O124" s="15" t="s">
        <v>516</v>
      </c>
      <c r="P124" s="15"/>
      <c r="Q124" s="58"/>
      <c r="R124" s="16">
        <v>45125</v>
      </c>
      <c r="S124" s="16" t="s">
        <v>52</v>
      </c>
      <c r="T124" s="25" t="s">
        <v>517</v>
      </c>
      <c r="U124" s="18">
        <v>4915851</v>
      </c>
      <c r="V124" s="18" t="s">
        <v>518</v>
      </c>
    </row>
  </sheetData>
  <autoFilter ref="A2:V124" xr:uid="{DBDDDAED-9788-4394-927F-C50F0EC53E71}">
    <sortState xmlns:xlrd2="http://schemas.microsoft.com/office/spreadsheetml/2017/richdata2" ref="A3:V124">
      <sortCondition ref="B2:B124"/>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25704-34DD-4495-AE70-BD0FD61A5128}">
  <sheetPr codeName="Sheet4"/>
  <dimension ref="A1:D13"/>
  <sheetViews>
    <sheetView workbookViewId="0"/>
  </sheetViews>
  <sheetFormatPr defaultRowHeight="15" x14ac:dyDescent="0.25"/>
  <cols>
    <col min="1" max="1" width="25.140625" customWidth="1"/>
    <col min="2" max="2" width="30" bestFit="1" customWidth="1"/>
    <col min="3" max="3" width="29.140625" bestFit="1" customWidth="1"/>
    <col min="4" max="4" width="27.140625" bestFit="1" customWidth="1"/>
  </cols>
  <sheetData>
    <row r="1" spans="1:4" x14ac:dyDescent="0.25">
      <c r="A1" s="27" t="s">
        <v>1105</v>
      </c>
    </row>
    <row r="2" spans="1:4" x14ac:dyDescent="0.25">
      <c r="A2" t="s">
        <v>1106</v>
      </c>
    </row>
    <row r="5" spans="1:4" ht="15.75" thickBot="1" x14ac:dyDescent="0.3"/>
    <row r="6" spans="1:4" x14ac:dyDescent="0.25">
      <c r="A6" s="28" t="s">
        <v>1107</v>
      </c>
      <c r="B6" s="29" t="s">
        <v>1108</v>
      </c>
      <c r="C6" s="30" t="s">
        <v>1109</v>
      </c>
      <c r="D6" s="31" t="s">
        <v>1110</v>
      </c>
    </row>
    <row r="7" spans="1:4" x14ac:dyDescent="0.25">
      <c r="A7" s="32" t="s">
        <v>1111</v>
      </c>
      <c r="B7" s="33">
        <v>1</v>
      </c>
      <c r="C7" s="33">
        <v>289</v>
      </c>
      <c r="D7" s="34">
        <v>271</v>
      </c>
    </row>
    <row r="8" spans="1:4" x14ac:dyDescent="0.25">
      <c r="A8" s="35" t="s">
        <v>1112</v>
      </c>
      <c r="B8" s="33">
        <v>9</v>
      </c>
      <c r="C8" s="50">
        <v>925</v>
      </c>
      <c r="D8" s="34">
        <v>310</v>
      </c>
    </row>
    <row r="9" spans="1:4" ht="15.75" thickBot="1" x14ac:dyDescent="0.3">
      <c r="A9" s="42" t="s">
        <v>1113</v>
      </c>
      <c r="B9" s="36">
        <v>2</v>
      </c>
      <c r="C9" s="36">
        <v>209</v>
      </c>
      <c r="D9" s="37">
        <v>194.82883089133088</v>
      </c>
    </row>
    <row r="12" spans="1:4" x14ac:dyDescent="0.25">
      <c r="A12" t="s">
        <v>1114</v>
      </c>
    </row>
    <row r="13" spans="1:4" x14ac:dyDescent="0.25">
      <c r="A13" t="s">
        <v>1138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F19C0-6478-4F84-8F51-033279D428C7}">
  <sheetPr codeName="Sheet5"/>
  <dimension ref="A1:D14"/>
  <sheetViews>
    <sheetView workbookViewId="0"/>
  </sheetViews>
  <sheetFormatPr defaultRowHeight="15" x14ac:dyDescent="0.25"/>
  <cols>
    <col min="1" max="1" width="27.5703125" customWidth="1"/>
    <col min="2" max="2" width="30" bestFit="1" customWidth="1"/>
    <col min="3" max="3" width="29.140625" bestFit="1" customWidth="1"/>
    <col min="4" max="4" width="35.42578125" customWidth="1"/>
  </cols>
  <sheetData>
    <row r="1" spans="1:4" x14ac:dyDescent="0.25">
      <c r="A1" s="38" t="s">
        <v>1115</v>
      </c>
    </row>
    <row r="2" spans="1:4" x14ac:dyDescent="0.25">
      <c r="A2" t="s">
        <v>1116</v>
      </c>
    </row>
    <row r="4" spans="1:4" ht="15.75" thickBot="1" x14ac:dyDescent="0.3"/>
    <row r="5" spans="1:4" ht="30" x14ac:dyDescent="0.25">
      <c r="A5" s="28" t="s">
        <v>1107</v>
      </c>
      <c r="B5" s="29" t="s">
        <v>1108</v>
      </c>
      <c r="C5" s="30" t="s">
        <v>1109</v>
      </c>
      <c r="D5" s="39" t="s">
        <v>1117</v>
      </c>
    </row>
    <row r="6" spans="1:4" x14ac:dyDescent="0.25">
      <c r="A6" s="32" t="s">
        <v>1111</v>
      </c>
      <c r="B6" s="33">
        <v>7</v>
      </c>
      <c r="C6" s="33">
        <v>397</v>
      </c>
      <c r="D6" s="34">
        <v>232.50104333240148</v>
      </c>
    </row>
    <row r="7" spans="1:4" x14ac:dyDescent="0.25">
      <c r="A7" s="35" t="s">
        <v>1112</v>
      </c>
      <c r="B7" s="33">
        <v>51</v>
      </c>
      <c r="C7" s="33">
        <v>5171</v>
      </c>
      <c r="D7" s="34">
        <v>197.80893087262393</v>
      </c>
    </row>
    <row r="8" spans="1:4" ht="15.75" thickBot="1" x14ac:dyDescent="0.3">
      <c r="A8" s="42" t="s">
        <v>1113</v>
      </c>
      <c r="B8" s="36">
        <v>16</v>
      </c>
      <c r="C8" s="36">
        <v>1154</v>
      </c>
      <c r="D8" s="37">
        <v>178.70692283580377</v>
      </c>
    </row>
    <row r="9" spans="1:4" x14ac:dyDescent="0.25">
      <c r="A9" s="40" t="s">
        <v>1114</v>
      </c>
    </row>
    <row r="10" spans="1:4" x14ac:dyDescent="0.25">
      <c r="A10" s="40" t="s">
        <v>1118</v>
      </c>
    </row>
    <row r="11" spans="1:4" x14ac:dyDescent="0.25">
      <c r="A11" t="s">
        <v>1137</v>
      </c>
    </row>
    <row r="12" spans="1:4" ht="15.75" thickBot="1" x14ac:dyDescent="0.3"/>
    <row r="13" spans="1:4" ht="15.75" thickBot="1" x14ac:dyDescent="0.3">
      <c r="A13" s="43" t="s">
        <v>1103</v>
      </c>
      <c r="B13" s="44">
        <v>1</v>
      </c>
      <c r="C13" s="45">
        <v>14000</v>
      </c>
      <c r="D13" s="51">
        <v>156</v>
      </c>
    </row>
    <row r="14" spans="1:4" x14ac:dyDescent="0.25">
      <c r="A14" s="46" t="s">
        <v>1120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576F523A01652418042E949017E36E3" ma:contentTypeVersion="17" ma:contentTypeDescription="Create a new document." ma:contentTypeScope="" ma:versionID="c66560e14bc6a1fcf6dbeb78dc7a68cf">
  <xsd:schema xmlns:xsd="http://www.w3.org/2001/XMLSchema" xmlns:xs="http://www.w3.org/2001/XMLSchema" xmlns:p="http://schemas.microsoft.com/office/2006/metadata/properties" xmlns:ns1="http://schemas.microsoft.com/sharepoint/v3" xmlns:ns2="1c59ee83-c32e-4406-92dd-58e5731da390" xmlns:ns3="b027f65c-01d7-4f5b-bc00-a4a5e081455b" targetNamespace="http://schemas.microsoft.com/office/2006/metadata/properties" ma:root="true" ma:fieldsID="07ef57c4ded18cfb21761d0bc8e70bfe" ns1:_="" ns2:_="" ns3:_="">
    <xsd:import namespace="http://schemas.microsoft.com/sharepoint/v3"/>
    <xsd:import namespace="1c59ee83-c32e-4406-92dd-58e5731da390"/>
    <xsd:import namespace="b027f65c-01d7-4f5b-bc00-a4a5e081455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3:SharedWithUsers" minOccurs="0"/>
                <xsd:element ref="ns3:SharedWithDetails" minOccurs="0"/>
                <xsd:element ref="ns2:lcf76f155ced4ddcb4097134ff3c332f" minOccurs="0"/>
                <xsd:element ref="ns3:TaxCatchAll" minOccurs="0"/>
                <xsd:element ref="ns2:notes" minOccurs="0"/>
                <xsd:element ref="ns1:_ip_UnifiedCompliancePolicyProperties" minOccurs="0"/>
                <xsd:element ref="ns1:_ip_UnifiedCompliancePolicyUIAc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59ee83-c32e-4406-92dd-58e5731da3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6ce735c8-0cbc-4d18-8ae6-bd7791b5d788" ma:termSetId="09814cd3-568e-fe90-9814-8d621ff8fb84" ma:anchorId="fba54fb3-c3e1-fe81-a776-ca4b69148c4d" ma:open="true" ma:isKeyword="false">
      <xsd:complexType>
        <xsd:sequence>
          <xsd:element ref="pc:Terms" minOccurs="0" maxOccurs="1"/>
        </xsd:sequence>
      </xsd:complexType>
    </xsd:element>
    <xsd:element name="notes" ma:index="20" nillable="true" ma:displayName="notes" ma:format="Dropdown" ma:internalName="notes">
      <xsd:simpleType>
        <xsd:restriction base="dms:Text">
          <xsd:maxLength value="255"/>
        </xsd:restriction>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027f65c-01d7-4f5b-bc00-a4a5e081455b"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97631fe3-8b1c-4764-9491-ef11d2c637f7}" ma:internalName="TaxCatchAll" ma:showField="CatchAllData" ma:web="b027f65c-01d7-4f5b-bc00-a4a5e081455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1c59ee83-c32e-4406-92dd-58e5731da390">
      <Terms xmlns="http://schemas.microsoft.com/office/infopath/2007/PartnerControls"/>
    </lcf76f155ced4ddcb4097134ff3c332f>
    <TaxCatchAll xmlns="b027f65c-01d7-4f5b-bc00-a4a5e081455b" xsi:nil="true"/>
    <_ip_UnifiedCompliancePolicyProperties xmlns="http://schemas.microsoft.com/sharepoint/v3" xsi:nil="true"/>
    <notes xmlns="1c59ee83-c32e-4406-92dd-58e5731da390" xsi:nil="true"/>
  </documentManagement>
</p:properties>
</file>

<file path=customXml/itemProps1.xml><?xml version="1.0" encoding="utf-8"?>
<ds:datastoreItem xmlns:ds="http://schemas.openxmlformats.org/officeDocument/2006/customXml" ds:itemID="{8F25ED28-0BC4-4E5E-B18F-CA53993FF717}">
  <ds:schemaRefs>
    <ds:schemaRef ds:uri="http://schemas.microsoft.com/sharepoint/v3/contenttype/forms"/>
  </ds:schemaRefs>
</ds:datastoreItem>
</file>

<file path=customXml/itemProps2.xml><?xml version="1.0" encoding="utf-8"?>
<ds:datastoreItem xmlns:ds="http://schemas.openxmlformats.org/officeDocument/2006/customXml" ds:itemID="{2FB6E723-6985-4582-8415-F7729F9CA5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1c59ee83-c32e-4406-92dd-58e5731da390"/>
    <ds:schemaRef ds:uri="b027f65c-01d7-4f5b-bc00-a4a5e08145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64DD8E-BDC1-4BA6-A5C3-C683468A2875}">
  <ds:schemaRefs>
    <ds:schemaRef ds:uri="http://schemas.openxmlformats.org/package/2006/metadata/core-properties"/>
    <ds:schemaRef ds:uri="http://www.w3.org/XML/1998/namespace"/>
    <ds:schemaRef ds:uri="http://purl.org/dc/terms/"/>
    <ds:schemaRef ds:uri="http://schemas.microsoft.com/office/infopath/2007/PartnerControls"/>
    <ds:schemaRef ds:uri="http://schemas.microsoft.com/sharepoint/v3"/>
    <ds:schemaRef ds:uri="b027f65c-01d7-4f5b-bc00-a4a5e081455b"/>
    <ds:schemaRef ds:uri="http://schemas.microsoft.com/office/2006/documentManagement/types"/>
    <ds:schemaRef ds:uri="1c59ee83-c32e-4406-92dd-58e5731da390"/>
    <ds:schemaRef ds:uri="http://schemas.microsoft.com/office/2006/metadata/properties"/>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Agency Summary</vt:lpstr>
      <vt:lpstr>Contracts</vt:lpstr>
      <vt:lpstr>Registered DHS</vt:lpstr>
      <vt:lpstr>Per Diem Registered with Rent</vt:lpstr>
      <vt:lpstr>Per Diem Registered (No Rent)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Kern, John (Jack)</dc:creator>
  <cp:keywords/>
  <dc:description/>
  <cp:lastModifiedBy>Kern, John (Jack)</cp:lastModifiedBy>
  <cp:revision/>
  <dcterms:created xsi:type="dcterms:W3CDTF">2024-02-28T15:54:13Z</dcterms:created>
  <dcterms:modified xsi:type="dcterms:W3CDTF">2024-03-04T15:16:35Z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0x0101005576F523A01652418042E949017E36E3</vt:lpwstr>
  </property>
  <property fmtid="{D5CDD505-2E9C-101B-9397-08002B2CF9AE}" pid="3" name="MediaServiceImageTags">
    <vt:lpwstr/>
  </property>
</Properties>
</file>